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4955" windowHeight="9645" activeTab="0"/>
  </bookViews>
  <sheets>
    <sheet name="大会要領" sheetId="1" r:id="rId1"/>
    <sheet name="小学5-6年ｸﾗｽ組合せ" sheetId="2" r:id="rId2"/>
    <sheet name="小学3-4年ｸﾗｽ組合せ" sheetId="3" r:id="rId3"/>
    <sheet name="幼児クラス組合せ" sheetId="4" r:id="rId4"/>
    <sheet name="小学1-2年ｸﾗｽ組合せ" sheetId="5" r:id="rId5"/>
  </sheets>
  <definedNames/>
  <calcPr fullCalcOnLoad="1"/>
</workbook>
</file>

<file path=xl/sharedStrings.xml><?xml version="1.0" encoding="utf-8"?>
<sst xmlns="http://schemas.openxmlformats.org/spreadsheetml/2006/main" count="665" uniqueCount="306">
  <si>
    <t>得点</t>
  </si>
  <si>
    <t>開催日</t>
  </si>
  <si>
    <t>場所</t>
  </si>
  <si>
    <t>集合時間</t>
  </si>
  <si>
    <t>参加チーム</t>
  </si>
  <si>
    <t>開会式</t>
  </si>
  <si>
    <t>競技方法と規定</t>
  </si>
  <si>
    <t>８ ：２０　（時間厳守）</t>
  </si>
  <si>
    <t>◎学年別　　チーム数　　人数　　試合数</t>
  </si>
  <si>
    <t>前橋ＲＳ</t>
  </si>
  <si>
    <t>高崎ＲＣ</t>
  </si>
  <si>
    <t>渋川ＲＳ</t>
  </si>
  <si>
    <t>伊勢崎RS</t>
  </si>
  <si>
    <t>計</t>
  </si>
  <si>
    <t>幼児</t>
  </si>
  <si>
    <t>１～２年</t>
  </si>
  <si>
    <t>３～４年</t>
  </si>
  <si>
    <t>５～６年</t>
  </si>
  <si>
    <t>チーム数</t>
  </si>
  <si>
    <t>人数</t>
  </si>
  <si>
    <t>順</t>
  </si>
  <si>
    <t>ﾁｰﾑ/人数</t>
  </si>
  <si>
    <t>閉会式</t>
  </si>
  <si>
    <t>６分×２分×６分</t>
  </si>
  <si>
    <t>参加者数</t>
  </si>
  <si>
    <t>　　　　   　　群馬県ラグビーフットボール協会</t>
  </si>
  <si>
    <t>１．</t>
  </si>
  <si>
    <t>１．</t>
  </si>
  <si>
    <t>１．</t>
  </si>
  <si>
    <t>１．</t>
  </si>
  <si>
    <t>１．</t>
  </si>
  <si>
    <t>キックオフ</t>
  </si>
  <si>
    <t>１．</t>
  </si>
  <si>
    <t>１．</t>
  </si>
  <si>
    <t>１．</t>
  </si>
  <si>
    <t xml:space="preserve">試合終了後自由解散 </t>
  </si>
  <si>
    <t>館林ＲＳ</t>
  </si>
  <si>
    <t xml:space="preserve"> </t>
  </si>
  <si>
    <t>ﾁｰﾑ</t>
  </si>
  <si>
    <t>人数</t>
  </si>
  <si>
    <t xml:space="preserve"> </t>
  </si>
  <si>
    <t>東毛WKＲＳ　</t>
  </si>
  <si>
    <t>時　　　間</t>
  </si>
  <si>
    <t>26回</t>
  </si>
  <si>
    <t>27回</t>
  </si>
  <si>
    <t>前橋ＲＳ　高崎ＲＣ　渋川ＲＳ　桐生JＲＳ　伊勢崎ＲＳ　東毛ﾜｲﾙﾄﾞﾅｲﾂＲＳ　館林ＲＳ</t>
  </si>
  <si>
    <t>桐生JＲＳ</t>
  </si>
  <si>
    <t>28回</t>
  </si>
  <si>
    <t>29回</t>
  </si>
  <si>
    <t>１２分×２分×１２分</t>
  </si>
  <si>
    <t>２</t>
  </si>
  <si>
    <t>３</t>
  </si>
  <si>
    <t>４</t>
  </si>
  <si>
    <t>５</t>
  </si>
  <si>
    <t>７</t>
  </si>
  <si>
    <t>８</t>
  </si>
  <si>
    <t>９</t>
  </si>
  <si>
    <t>１０</t>
  </si>
  <si>
    <t>１２</t>
  </si>
  <si>
    <t>１３</t>
  </si>
  <si>
    <t>１４</t>
  </si>
  <si>
    <t>１５</t>
  </si>
  <si>
    <t>１６</t>
  </si>
  <si>
    <t>30回</t>
  </si>
  <si>
    <t>実施要領</t>
  </si>
  <si>
    <t>１</t>
  </si>
  <si>
    <t>１１</t>
  </si>
  <si>
    <t>１７</t>
  </si>
  <si>
    <t>31回</t>
  </si>
  <si>
    <t>６</t>
  </si>
  <si>
    <t>32回</t>
  </si>
  <si>
    <t>グランド</t>
  </si>
  <si>
    <t>チ　　ー　　ム</t>
  </si>
  <si>
    <t>レフリー</t>
  </si>
  <si>
    <t>－</t>
  </si>
  <si>
    <t>B</t>
  </si>
  <si>
    <t>１８</t>
  </si>
  <si>
    <t>※左側のチームがキックオフでゲームを開始してください。尚、ゴールキックは無しです。</t>
  </si>
  <si>
    <t>・タッチジャッチの旗は、各チームで用意して下さい。</t>
  </si>
  <si>
    <t>A</t>
  </si>
  <si>
    <t>～</t>
  </si>
  <si>
    <t>②</t>
  </si>
  <si>
    <t>Ａ</t>
  </si>
  <si>
    <t>③</t>
  </si>
  <si>
    <t>④</t>
  </si>
  <si>
    <t>⑤</t>
  </si>
  <si>
    <t>⑥</t>
  </si>
  <si>
    <t>⑦</t>
  </si>
  <si>
    <t>⑧</t>
  </si>
  <si>
    <t>⑨</t>
  </si>
  <si>
    <t>⑩</t>
  </si>
  <si>
    <t>※チームベンチサイドについて</t>
  </si>
  <si>
    <t>33回</t>
  </si>
  <si>
    <t>34回</t>
  </si>
  <si>
    <t>新型コロナウィルス感染症感染拡大予防対策の為、大会開催自粛</t>
  </si>
  <si>
    <t>第３６回　群馬県小学生ラグビーフットボール大会（ミニラグフェスタ in 桐生）</t>
  </si>
  <si>
    <t>交流戦　、2022年度日本協会ミニラグビー・タグラグビールール</t>
  </si>
  <si>
    <t>35回</t>
  </si>
  <si>
    <t>新型コロナウィルス感染症感染拡大予防対策の為、大会開催中止</t>
  </si>
  <si>
    <t>第３６回　群馬県小学生ラグビーフットボール大会（ミニラグフェスタ in 桐生）　組合せ表</t>
  </si>
  <si>
    <t>(2)</t>
  </si>
  <si>
    <t>(12)</t>
  </si>
  <si>
    <t>（）</t>
  </si>
  <si>
    <t>9：00　～　9：30</t>
  </si>
  <si>
    <t>(高)ポパイレッズB</t>
  </si>
  <si>
    <t>(東)東毛ブラックジャガーズ</t>
  </si>
  <si>
    <t>桐生</t>
  </si>
  <si>
    <t>(前)リトルファイターズ</t>
  </si>
  <si>
    <t>(館)リトルタイガーＢ</t>
  </si>
  <si>
    <t>高崎</t>
  </si>
  <si>
    <t>9：30　～　10：00</t>
  </si>
  <si>
    <t>(桐)レオニス</t>
  </si>
  <si>
    <t>(高)ポパイブラックス</t>
  </si>
  <si>
    <t>前橋</t>
  </si>
  <si>
    <t>(伊)グレイトドルフィンズ</t>
  </si>
  <si>
    <t>(渋)ブルーブレイブス</t>
  </si>
  <si>
    <t>東毛</t>
  </si>
  <si>
    <r>
      <t>10：00　～　10：30</t>
    </r>
  </si>
  <si>
    <t>(高)ポパイレッズＣ</t>
  </si>
  <si>
    <t>(桐)レオニスJr</t>
  </si>
  <si>
    <t>伊勢崎</t>
  </si>
  <si>
    <t>10：00　～　10：30</t>
  </si>
  <si>
    <t>(前)ファイターズ</t>
  </si>
  <si>
    <t>(東)東毛ジャガーズ</t>
  </si>
  <si>
    <t>10：30　～　11：00</t>
  </si>
  <si>
    <t>(伊)スーパードルフィンズ</t>
  </si>
  <si>
    <t>(高)ポパイレッズＡ</t>
  </si>
  <si>
    <t>館林</t>
  </si>
  <si>
    <t>(東)東毛イエロージャガーズ</t>
  </si>
  <si>
    <r>
      <t>11：00　～　11：30</t>
    </r>
  </si>
  <si>
    <t>11：30　～　12：00</t>
  </si>
  <si>
    <t>(館)リトルタイガー</t>
  </si>
  <si>
    <t>(渋)ブルーファイターズ</t>
  </si>
  <si>
    <t>(前)ジュニアファイターズ</t>
  </si>
  <si>
    <r>
      <t>12：00　～　12：30</t>
    </r>
  </si>
  <si>
    <t>渋川</t>
  </si>
  <si>
    <t>12：30　～　13：00</t>
  </si>
  <si>
    <r>
      <t>13：00　～　13：30</t>
    </r>
  </si>
  <si>
    <t>※順６ ・ 順１４はレフリー講習の対象試合</t>
  </si>
  <si>
    <t>・両グランドの試合時間を合わせる（タイムキーパー制)</t>
  </si>
  <si>
    <t>・試合開始時の挨拶は無し。</t>
  </si>
  <si>
    <t>・試合終了後グランド脇にてアフターマッチファンクション（レフリー及び各チームのゲームキャプテンより一言）</t>
  </si>
  <si>
    <t>３～４　年　　　第36回　群馬県小学生ラグビーフットボール大会ゲーム時間割</t>
  </si>
  <si>
    <t>交流戦　　１０分×２分×１０分</t>
  </si>
  <si>
    <t>代・交</t>
  </si>
  <si>
    <t>得　　　点</t>
  </si>
  <si>
    <t>タッチジャッジ</t>
  </si>
  <si>
    <t>ｸﾞﾗｳﾝﾄﾞ      A or B</t>
  </si>
  <si>
    <t>キックオフ　　道路側</t>
  </si>
  <si>
    <t>奥側</t>
  </si>
  <si>
    <t>高崎４年B</t>
  </si>
  <si>
    <t>前橋４年B</t>
  </si>
  <si>
    <t>当該チーム</t>
  </si>
  <si>
    <t>①</t>
  </si>
  <si>
    <t>渋川３年</t>
  </si>
  <si>
    <t>東毛３年A</t>
  </si>
  <si>
    <t>桐生４年</t>
  </si>
  <si>
    <t>伊勢崎４年</t>
  </si>
  <si>
    <t>高崎３年B</t>
  </si>
  <si>
    <t>前橋３年B</t>
  </si>
  <si>
    <t>高崎３年A</t>
  </si>
  <si>
    <t>前橋３年A</t>
  </si>
  <si>
    <t>桐生３年</t>
  </si>
  <si>
    <t>館林３年</t>
  </si>
  <si>
    <t>東毛４年</t>
  </si>
  <si>
    <t>館林４年</t>
  </si>
  <si>
    <t>東毛</t>
  </si>
  <si>
    <t>高崎４年A</t>
  </si>
  <si>
    <t>前橋４年A</t>
  </si>
  <si>
    <t>伊勢崎３年</t>
  </si>
  <si>
    <t>東毛３年B</t>
  </si>
  <si>
    <t>　</t>
  </si>
  <si>
    <t>※試合開始時間について</t>
  </si>
  <si>
    <t>　：AグラウンドとBグラウンドのタイムスケジュール同時進行とする為、前半キックオフ限定で基準をBグラウンドとします。</t>
  </si>
  <si>
    <r>
      <t>※</t>
    </r>
    <r>
      <rPr>
        <sz val="10"/>
        <color indexed="10"/>
        <rFont val="ＭＳ Ｐゴシック"/>
        <family val="3"/>
      </rPr>
      <t>試合前の挨拶は行わない。</t>
    </r>
    <r>
      <rPr>
        <sz val="10"/>
        <rFont val="ＭＳ Ｐゴシック"/>
        <family val="3"/>
      </rPr>
      <t>　試合後グラウンド外で挨拶する。レフリーはチーム代表コーチと得点の確認する。事後のクレームは受け付けない。</t>
    </r>
  </si>
  <si>
    <t>※次試合のﾁｰﾑは前の試合終了後、速やかにﾀｯﾁﾗｲﾝ外側の２ｍﾗｲﾝ周辺に集合願います。</t>
  </si>
  <si>
    <t>※タッチジャッチはRFｼﾞｬｰｼﾞまたはビブス着用願います。</t>
  </si>
  <si>
    <t>※タッチラインより外側２ｍまでのエリアは、危険防止や、タッチジャッジのスペース確保のため、試合中はタッチジャッジ以外の者は、立ち入らない。</t>
  </si>
  <si>
    <t>※ﾒﾃﾞｨｶﾙｻﾎﾟｰﾀｰは、子供のけがに迅速に対応することを目的とし、試合中にかかわらずグランドに入ってもよい。</t>
  </si>
  <si>
    <t>※選手交代：交流大会なので一度交代した選手も再出場可能とする。</t>
  </si>
  <si>
    <t>※熱中症事故防止のため適宜水分や塩分の補給を行う場合は時計を止める｡（ｳｫｰﾀｰﾌﾞﾚｲｸはTRY後すみやかにﾊｰﾌﾗｲﾝ付近で！)</t>
  </si>
  <si>
    <t>　：Aグラウンド東側とBグラウンド西側のｽﾍﾟｰｽでﾀｯﾁﾗｲﾝ脇のｾﾌｨﾃｨｴﾘｱ外側にｷｯｸｵﾌ時のｻｲﾄﾞにてﾁｰﾑﾍﾞﾝﾁ設営願います。</t>
  </si>
  <si>
    <t>-</t>
  </si>
  <si>
    <t>令和４年　６月　５日（日）及び　６月１９日（日）　　　　雨天決行</t>
  </si>
  <si>
    <t>桐生市　さくら遊園ラグビー場　及び　桐生市ユーユー広場ラグビー場</t>
  </si>
  <si>
    <t>実施致しません。</t>
  </si>
  <si>
    <t xml:space="preserve">１９日　 ９：００～　　１～２年：6分‐2分‐6分　　　３～４年：10分‐2分‐10分　　  </t>
  </si>
  <si>
    <t xml:space="preserve">　５日　　９ ：００～　幼児：6分‐2分‐6分　　　　 ５～６年：12分‐2分‐12分    </t>
  </si>
  <si>
    <t>※順２A・ 順６Bはレフリー講習の対象試合</t>
  </si>
  <si>
    <t>レフリー研修会も兼ねておりますので、対象試合にお集まり下さい。</t>
  </si>
  <si>
    <t>第36回　群馬県小学生ラグビーフットボール大会（ミニラグフェスタ in 桐生）　組合せ表</t>
  </si>
  <si>
    <t>チ　　ー　　ム
（ K．O土手側 ）</t>
  </si>
  <si>
    <t>チ　　ー　　ム
（ 河川側 ）</t>
  </si>
  <si>
    <t>9：15　～　9：30</t>
  </si>
  <si>
    <t>(前)ホワイトファルコンズ</t>
  </si>
  <si>
    <t>(高)　リトルポパイ１</t>
  </si>
  <si>
    <t>高崎</t>
  </si>
  <si>
    <t>9：30　～　9：45</t>
  </si>
  <si>
    <t>(合同)伊勢崎RS・渋川RS</t>
  </si>
  <si>
    <t>(桐)　リトルオリオンＡ</t>
  </si>
  <si>
    <t>桐生</t>
  </si>
  <si>
    <t>9：45　～　10：00</t>
  </si>
  <si>
    <t>(館)　リトルタイガー</t>
  </si>
  <si>
    <t>(前)　ホワイトホークス</t>
  </si>
  <si>
    <t>前橋</t>
  </si>
  <si>
    <t>10：00　～　10：15</t>
  </si>
  <si>
    <t>(桐)　リトルオリオンＢ</t>
  </si>
  <si>
    <t>(高)　リトルポパイ２</t>
  </si>
  <si>
    <t>10：15　～　10：30</t>
  </si>
  <si>
    <t>桐生</t>
  </si>
  <si>
    <t>10：30　～　10：45</t>
  </si>
  <si>
    <t>10：45　～　11：00</t>
  </si>
  <si>
    <t>11：00　～　11：15</t>
  </si>
  <si>
    <t>伊・渋</t>
  </si>
  <si>
    <t>11：15　～　11：30</t>
  </si>
  <si>
    <t>11：30　～　11：45</t>
  </si>
  <si>
    <t>－</t>
  </si>
  <si>
    <t>11：45　～　12：00</t>
  </si>
  <si>
    <t>12：00　～　12：15</t>
  </si>
  <si>
    <t>12：15　～　12：30</t>
  </si>
  <si>
    <t>　１・２年（低学年）</t>
  </si>
  <si>
    <t>大会ゲーム時間割</t>
  </si>
  <si>
    <t>交流戦 ６分-２分-６分</t>
  </si>
  <si>
    <t>順</t>
  </si>
  <si>
    <t>代・交</t>
  </si>
  <si>
    <t>グランド</t>
  </si>
  <si>
    <t>時　 間</t>
  </si>
  <si>
    <t>チーム</t>
  </si>
  <si>
    <t>得点</t>
  </si>
  <si>
    <t>レフリー</t>
  </si>
  <si>
    <t>キックオフ 本部席側</t>
  </si>
  <si>
    <t>駐車場側</t>
  </si>
  <si>
    <t>1</t>
  </si>
  <si>
    <t>交流</t>
  </si>
  <si>
    <t>A</t>
  </si>
  <si>
    <t>9：00</t>
  </si>
  <si>
    <t>～</t>
  </si>
  <si>
    <t>9：15</t>
  </si>
  <si>
    <t>（前）</t>
  </si>
  <si>
    <t>ブルーウィンズ</t>
  </si>
  <si>
    <t>―</t>
  </si>
  <si>
    <t>（渋）</t>
  </si>
  <si>
    <t>ブルーキングス</t>
  </si>
  <si>
    <t>渋川</t>
  </si>
  <si>
    <t>2</t>
  </si>
  <si>
    <t>9：30</t>
  </si>
  <si>
    <t>レッドフォックス</t>
  </si>
  <si>
    <t>（館）</t>
  </si>
  <si>
    <t>リトルタイガーA</t>
  </si>
  <si>
    <t>館林</t>
  </si>
  <si>
    <t>3</t>
  </si>
  <si>
    <t>9：45</t>
  </si>
  <si>
    <t>（高）</t>
  </si>
  <si>
    <t>オネストポパイ</t>
  </si>
  <si>
    <t>（伊）</t>
  </si>
  <si>
    <t>ドラゴンファイター</t>
  </si>
  <si>
    <t>高崎</t>
  </si>
  <si>
    <t>4</t>
  </si>
  <si>
    <t>10：00</t>
  </si>
  <si>
    <t>ホワイトロックス</t>
  </si>
  <si>
    <t>（桐）</t>
  </si>
  <si>
    <t>フェニシスⅠ</t>
  </si>
  <si>
    <t>前橋</t>
  </si>
  <si>
    <t>5</t>
  </si>
  <si>
    <t>10：15</t>
  </si>
  <si>
    <t>イエローサンダース</t>
  </si>
  <si>
    <t>ジョイフルポパイ</t>
  </si>
  <si>
    <t>6</t>
  </si>
  <si>
    <t>10：30</t>
  </si>
  <si>
    <t>グリーンリバース</t>
  </si>
  <si>
    <t>リトルドラゴン</t>
  </si>
  <si>
    <t>伊勢崎</t>
  </si>
  <si>
    <t>7</t>
  </si>
  <si>
    <t>10：45</t>
  </si>
  <si>
    <t>ブラックベアーズ</t>
  </si>
  <si>
    <t>フェニシスⅡ</t>
  </si>
  <si>
    <t>桐生</t>
  </si>
  <si>
    <t>8</t>
  </si>
  <si>
    <t>11：00</t>
  </si>
  <si>
    <t>リトルタイガーB</t>
  </si>
  <si>
    <t>9</t>
  </si>
  <si>
    <t>11：15</t>
  </si>
  <si>
    <t>チアフルポパイ</t>
  </si>
  <si>
    <t>10</t>
  </si>
  <si>
    <t>11：30</t>
  </si>
  <si>
    <t>11</t>
  </si>
  <si>
    <t>11：45</t>
  </si>
  <si>
    <t>12</t>
  </si>
  <si>
    <t>12：00</t>
  </si>
  <si>
    <t>13</t>
  </si>
  <si>
    <t>12：15</t>
  </si>
  <si>
    <t>14</t>
  </si>
  <si>
    <t>12：30</t>
  </si>
  <si>
    <t>15</t>
  </si>
  <si>
    <t>12：45</t>
  </si>
  <si>
    <t>16</t>
  </si>
  <si>
    <t>13：00</t>
  </si>
  <si>
    <t>キックオフ　</t>
  </si>
  <si>
    <t>：</t>
  </si>
  <si>
    <t>組合せ左側がキックオフ</t>
  </si>
  <si>
    <t>サイド</t>
  </si>
  <si>
    <t>組合せ左側が本部席側 右側が駐車場側</t>
  </si>
  <si>
    <t>タッチジャッジ</t>
  </si>
  <si>
    <t>双方のチーム（自陣の左側）</t>
  </si>
  <si>
    <t>あいさつ</t>
  </si>
  <si>
    <t>試合後、グランドの外で行う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</si>
</sst>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
    <numFmt numFmtId="180" formatCode="[$]ggge&quot;年&quot;m&quot;月&quot;d&quot;日&quot;;@"/>
    <numFmt numFmtId="181" formatCode="[$-411]gge&quot;年&quot;m&quot;月&quot;d&quot;日&quot;;@"/>
    <numFmt numFmtId="182" formatCode="[$]gge&quot;年&quot;m&quot;月&quot;d&quot;日&quot;;@"/>
  </numFmts>
  <fonts count="65">
    <font>
      <sz val="11"/>
      <name val="ＭＳ Ｐゴシック"/>
      <family val="3"/>
    </font>
    <font>
      <sz val="14"/>
      <name val="ＭＳ Ｐゴシック"/>
      <family val="3"/>
    </font>
    <font>
      <sz val="6"/>
      <name val="ＭＳ Ｐゴシック"/>
      <family val="3"/>
    </font>
    <font>
      <sz val="10"/>
      <name val="ＭＳ Ｐゴシック"/>
      <family val="3"/>
    </font>
    <font>
      <b/>
      <sz val="11"/>
      <name val="ＭＳ Ｐゴシック"/>
      <family val="3"/>
    </font>
    <font>
      <b/>
      <sz val="16"/>
      <name val="ＭＳ Ｐゴシック"/>
      <family val="3"/>
    </font>
    <font>
      <b/>
      <sz val="14"/>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sz val="11"/>
      <color indexed="10"/>
      <name val="ＭＳ Ｐゴシック"/>
      <family val="3"/>
    </font>
    <font>
      <b/>
      <sz val="11"/>
      <color indexed="10"/>
      <name val="ＭＳ Ｐゴシック"/>
      <family val="3"/>
    </font>
    <font>
      <b/>
      <sz val="36"/>
      <color indexed="8"/>
      <name val="ＭＳ Ｐゴシック"/>
      <family val="3"/>
    </font>
    <font>
      <sz val="36"/>
      <color indexed="8"/>
      <name val="ＭＳ Ｐゴシック"/>
      <family val="3"/>
    </font>
    <font>
      <b/>
      <sz val="14"/>
      <color indexed="10"/>
      <name val="ＭＳ Ｐゴシック"/>
      <family val="3"/>
    </font>
    <font>
      <b/>
      <i/>
      <sz val="14"/>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6"/>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4"/>
      <color theme="1"/>
      <name val="Calibri"/>
      <family val="3"/>
    </font>
    <font>
      <b/>
      <sz val="16"/>
      <color theme="1"/>
      <name val="Calibri"/>
      <family val="3"/>
    </font>
    <font>
      <b/>
      <sz val="11"/>
      <color theme="1"/>
      <name val="Calibri"/>
      <family val="3"/>
    </font>
    <font>
      <sz val="8"/>
      <color theme="1"/>
      <name val="Calibri"/>
      <family val="3"/>
    </font>
    <font>
      <sz val="9"/>
      <color theme="1"/>
      <name val="Calibri"/>
      <family val="3"/>
    </font>
    <font>
      <sz val="12"/>
      <color theme="1"/>
      <name val="Calibri"/>
      <family val="3"/>
    </font>
    <font>
      <sz val="10"/>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0"/>
        <bgColor indexed="64"/>
      </patternFill>
    </fill>
    <fill>
      <patternFill patternType="solid">
        <fgColor indexed="53"/>
        <bgColor indexed="64"/>
      </patternFill>
    </fill>
    <fill>
      <patternFill patternType="solid">
        <fgColor indexed="52"/>
        <bgColor indexed="64"/>
      </patternFill>
    </fill>
    <fill>
      <patternFill patternType="solid">
        <fgColor indexed="11"/>
        <bgColor indexed="64"/>
      </patternFill>
    </fill>
    <fill>
      <patternFill patternType="solid">
        <fgColor indexed="13"/>
        <bgColor indexed="64"/>
      </patternFill>
    </fill>
    <fill>
      <patternFill patternType="solid">
        <fgColor indexed="2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dashed"/>
    </border>
    <border>
      <left style="dashed"/>
      <right style="thin"/>
      <top style="thin"/>
      <bottom style="dashed"/>
    </border>
    <border>
      <left style="thin"/>
      <right style="thin"/>
      <top style="thin"/>
      <bottom style="dashed"/>
    </border>
    <border>
      <left style="dashed"/>
      <right style="thin"/>
      <top style="thin"/>
      <bottom style="thin"/>
    </border>
    <border>
      <left style="thin"/>
      <right style="thin"/>
      <top style="thin"/>
      <bottom>
        <color indexed="63"/>
      </bottom>
    </border>
    <border>
      <left style="thin"/>
      <right style="thin"/>
      <top/>
      <bottom/>
    </border>
    <border>
      <left style="thin"/>
      <right>
        <color indexed="63"/>
      </right>
      <top style="thin"/>
      <bottom style="thin"/>
    </border>
    <border>
      <left/>
      <right/>
      <top style="thin"/>
      <bottom style="thin"/>
    </border>
    <border>
      <left>
        <color indexed="63"/>
      </left>
      <right style="thin"/>
      <top style="thin"/>
      <bottom style="thin"/>
    </border>
    <border>
      <left/>
      <right/>
      <top/>
      <bottom style="thin"/>
    </border>
    <border>
      <left/>
      <right/>
      <top style="thin"/>
      <bottom/>
    </border>
    <border>
      <left style="thin"/>
      <right/>
      <top/>
      <bottom style="thin"/>
    </border>
    <border>
      <left/>
      <right style="thin"/>
      <top/>
      <bottom style="thin"/>
    </border>
    <border>
      <left style="thin"/>
      <right style="thin"/>
      <top/>
      <bottom style="thin"/>
    </border>
    <border>
      <left style="thin"/>
      <right/>
      <top style="thin"/>
      <bottom/>
    </border>
    <border>
      <left/>
      <right style="thin"/>
      <top style="thin"/>
      <bottom/>
    </border>
    <border>
      <left style="thin"/>
      <right/>
      <top/>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9" fillId="0" borderId="0" applyNumberFormat="0" applyFill="0" applyBorder="0" applyAlignment="0" applyProtection="0"/>
    <xf numFmtId="0" fontId="57" fillId="32" borderId="0" applyNumberFormat="0" applyBorder="0" applyAlignment="0" applyProtection="0"/>
  </cellStyleXfs>
  <cellXfs count="222">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Alignment="1" quotePrefix="1">
      <alignment horizontal="center"/>
    </xf>
    <xf numFmtId="0" fontId="0" fillId="0" borderId="0" xfId="0" applyAlignment="1">
      <alignment horizontal="left"/>
    </xf>
    <xf numFmtId="0" fontId="0" fillId="0" borderId="0" xfId="0" applyAlignment="1" quotePrefix="1">
      <alignment horizontal="left"/>
    </xf>
    <xf numFmtId="0" fontId="0" fillId="0" borderId="0" xfId="0" applyAlignment="1">
      <alignment/>
    </xf>
    <xf numFmtId="0" fontId="0" fillId="0" borderId="0" xfId="0" applyAlignment="1" quotePrefix="1">
      <alignment/>
    </xf>
    <xf numFmtId="0" fontId="0" fillId="0" borderId="10" xfId="0" applyBorder="1" applyAlignment="1">
      <alignment horizontal="center"/>
    </xf>
    <xf numFmtId="0" fontId="0" fillId="0" borderId="0" xfId="0" applyBorder="1" applyAlignment="1">
      <alignment horizontal="center"/>
    </xf>
    <xf numFmtId="0" fontId="0" fillId="0" borderId="0" xfId="0" applyFont="1" applyBorder="1" applyAlignment="1" quotePrefix="1">
      <alignment horizontal="center"/>
    </xf>
    <xf numFmtId="0" fontId="0" fillId="0" borderId="0" xfId="0" applyFont="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0" borderId="12" xfId="0" applyFont="1" applyFill="1" applyBorder="1" applyAlignment="1">
      <alignment/>
    </xf>
    <xf numFmtId="0" fontId="1" fillId="0" borderId="13" xfId="0" applyFont="1" applyBorder="1" applyAlignment="1">
      <alignment horizontal="center"/>
    </xf>
    <xf numFmtId="0" fontId="1" fillId="0" borderId="14" xfId="0" applyFont="1" applyBorder="1" applyAlignment="1">
      <alignment/>
    </xf>
    <xf numFmtId="0" fontId="1" fillId="0" borderId="10" xfId="0" applyFont="1" applyBorder="1" applyAlignment="1">
      <alignment/>
    </xf>
    <xf numFmtId="0" fontId="7" fillId="0" borderId="0" xfId="0" applyFont="1" applyAlignment="1">
      <alignment/>
    </xf>
    <xf numFmtId="49" fontId="10" fillId="0" borderId="12" xfId="0" applyNumberFormat="1" applyFont="1" applyBorder="1" applyAlignment="1">
      <alignment horizontal="right"/>
    </xf>
    <xf numFmtId="0" fontId="10" fillId="0" borderId="10" xfId="0" applyFont="1" applyFill="1" applyBorder="1" applyAlignment="1">
      <alignment horizontal="center"/>
    </xf>
    <xf numFmtId="0" fontId="0" fillId="0" borderId="10" xfId="0" applyBorder="1" applyAlignment="1">
      <alignment horizontal="center" vertical="center"/>
    </xf>
    <xf numFmtId="0" fontId="0" fillId="0" borderId="10" xfId="0" applyBorder="1" applyAlignment="1">
      <alignment/>
    </xf>
    <xf numFmtId="0" fontId="10" fillId="0" borderId="0" xfId="0" applyFont="1" applyAlignment="1">
      <alignment/>
    </xf>
    <xf numFmtId="0" fontId="1" fillId="0" borderId="15" xfId="0" applyFont="1" applyBorder="1" applyAlignment="1">
      <alignment horizontal="center"/>
    </xf>
    <xf numFmtId="0" fontId="1" fillId="0" borderId="10" xfId="0" applyFont="1" applyBorder="1" applyAlignment="1">
      <alignment horizontal="center"/>
    </xf>
    <xf numFmtId="0" fontId="0" fillId="0" borderId="10" xfId="0" applyBorder="1" applyAlignment="1">
      <alignment horizontal="center" shrinkToFit="1"/>
    </xf>
    <xf numFmtId="0" fontId="0" fillId="0" borderId="0" xfId="0" applyAlignment="1">
      <alignment shrinkToFit="1"/>
    </xf>
    <xf numFmtId="0" fontId="0" fillId="0" borderId="15" xfId="0" applyBorder="1" applyAlignment="1">
      <alignment horizontal="center" vertical="center" shrinkToFit="1"/>
    </xf>
    <xf numFmtId="0" fontId="0" fillId="0" borderId="16" xfId="0" applyBorder="1" applyAlignment="1">
      <alignment horizontal="distributed" vertical="center" shrinkToFit="1"/>
    </xf>
    <xf numFmtId="0" fontId="0" fillId="0" borderId="10" xfId="0" applyBorder="1" applyAlignment="1" quotePrefix="1">
      <alignment horizontal="center" vertical="center" shrinkToFit="1"/>
    </xf>
    <xf numFmtId="0" fontId="4" fillId="0" borderId="10" xfId="0" applyFont="1" applyBorder="1" applyAlignment="1">
      <alignment horizontal="center" vertical="center" shrinkToFit="1"/>
    </xf>
    <xf numFmtId="0" fontId="10" fillId="0" borderId="10" xfId="0" applyFont="1" applyBorder="1" applyAlignment="1">
      <alignment horizontal="center" vertical="center" shrinkToFit="1"/>
    </xf>
    <xf numFmtId="0" fontId="0" fillId="0" borderId="10" xfId="0" applyBorder="1" applyAlignment="1">
      <alignment vertical="center" shrinkToFit="1"/>
    </xf>
    <xf numFmtId="0" fontId="0" fillId="0" borderId="17" xfId="0" applyBorder="1" applyAlignment="1">
      <alignment horizontal="distributed" vertical="center" shrinkToFit="1"/>
    </xf>
    <xf numFmtId="0" fontId="0" fillId="0" borderId="18" xfId="0" applyBorder="1" applyAlignment="1">
      <alignment vertical="center" shrinkToFit="1"/>
    </xf>
    <xf numFmtId="0" fontId="0" fillId="0" borderId="19" xfId="0" applyBorder="1" applyAlignment="1">
      <alignment horizontal="distributed" vertical="center" shrinkToFit="1"/>
    </xf>
    <xf numFmtId="0" fontId="0" fillId="0" borderId="10" xfId="0" applyBorder="1" applyAlignment="1">
      <alignment horizontal="center" vertical="center" shrinkToFit="1"/>
    </xf>
    <xf numFmtId="0" fontId="0" fillId="0" borderId="17" xfId="0" applyBorder="1" applyAlignment="1">
      <alignment vertical="center" shrinkToFit="1"/>
    </xf>
    <xf numFmtId="0" fontId="0" fillId="0" borderId="19" xfId="0" applyBorder="1" applyAlignment="1">
      <alignment vertical="center" shrinkToFit="1"/>
    </xf>
    <xf numFmtId="0" fontId="0" fillId="0" borderId="10" xfId="0" applyFont="1" applyBorder="1" applyAlignment="1">
      <alignment horizontal="center" vertical="center" shrinkToFit="1"/>
    </xf>
    <xf numFmtId="0" fontId="12" fillId="0" borderId="10" xfId="0" applyFont="1" applyBorder="1" applyAlignment="1">
      <alignment horizontal="center" vertical="center" shrinkToFit="1"/>
    </xf>
    <xf numFmtId="0" fontId="13" fillId="0" borderId="10" xfId="0" applyFont="1" applyBorder="1" applyAlignment="1">
      <alignment vertical="center" shrinkToFit="1"/>
    </xf>
    <xf numFmtId="0" fontId="0" fillId="0" borderId="10" xfId="0" applyFont="1" applyBorder="1" applyAlignment="1">
      <alignment vertical="center" shrinkToFit="1"/>
    </xf>
    <xf numFmtId="0" fontId="0" fillId="0" borderId="10" xfId="0" applyBorder="1" applyAlignment="1" quotePrefix="1">
      <alignment horizontal="center" vertical="center"/>
    </xf>
    <xf numFmtId="0" fontId="4" fillId="0" borderId="10" xfId="0" applyFont="1" applyBorder="1" applyAlignment="1">
      <alignment horizontal="center" vertical="center"/>
    </xf>
    <xf numFmtId="0" fontId="10" fillId="0" borderId="10"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 fillId="0" borderId="10" xfId="0" applyFont="1" applyBorder="1" applyAlignment="1">
      <alignment vertical="center" shrinkToFit="1"/>
    </xf>
    <xf numFmtId="0" fontId="0" fillId="0" borderId="10" xfId="0" applyBorder="1" applyAlignment="1">
      <alignment vertical="center"/>
    </xf>
    <xf numFmtId="0" fontId="0" fillId="0" borderId="10" xfId="0" applyFont="1" applyBorder="1" applyAlignment="1">
      <alignment horizontal="center"/>
    </xf>
    <xf numFmtId="0" fontId="0" fillId="0" borderId="10" xfId="0" applyFont="1" applyBorder="1" applyAlignment="1">
      <alignment shrinkToFit="1"/>
    </xf>
    <xf numFmtId="0" fontId="0" fillId="0" borderId="10" xfId="0" applyFont="1" applyBorder="1" applyAlignment="1">
      <alignment/>
    </xf>
    <xf numFmtId="0" fontId="0" fillId="0" borderId="10" xfId="0" applyFont="1" applyBorder="1" applyAlignment="1">
      <alignment horizontal="left"/>
    </xf>
    <xf numFmtId="0" fontId="0" fillId="0" borderId="0" xfId="0" applyFont="1" applyAlignment="1">
      <alignment/>
    </xf>
    <xf numFmtId="0" fontId="14" fillId="0" borderId="0" xfId="0" applyFont="1" applyAlignment="1">
      <alignment horizontal="center" vertical="center"/>
    </xf>
    <xf numFmtId="0" fontId="15" fillId="0" borderId="0" xfId="0" applyFont="1" applyAlignment="1">
      <alignment horizontal="center" vertical="center"/>
    </xf>
    <xf numFmtId="0" fontId="0" fillId="0" borderId="20" xfId="0" applyBorder="1" applyAlignment="1">
      <alignment/>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0" fillId="0" borderId="21" xfId="0" applyBorder="1" applyAlignment="1">
      <alignment horizontal="center" vertical="center"/>
    </xf>
    <xf numFmtId="0" fontId="11"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20" fontId="0" fillId="0" borderId="22" xfId="0" applyNumberFormat="1" applyFont="1" applyBorder="1" applyAlignment="1">
      <alignment horizontal="right" vertical="center"/>
    </xf>
    <xf numFmtId="0" fontId="0" fillId="0" borderId="18" xfId="0" applyBorder="1" applyAlignment="1">
      <alignment horizontal="center" vertical="center"/>
    </xf>
    <xf numFmtId="20" fontId="0" fillId="0" borderId="23" xfId="0" applyNumberFormat="1" applyFont="1" applyBorder="1" applyAlignment="1">
      <alignment horizontal="right" vertical="center"/>
    </xf>
    <xf numFmtId="0" fontId="16" fillId="0" borderId="24" xfId="0" applyFont="1" applyBorder="1" applyAlignment="1">
      <alignment horizontal="center" vertical="center" shrinkToFit="1"/>
    </xf>
    <xf numFmtId="0" fontId="1" fillId="0" borderId="18" xfId="0" applyFont="1" applyBorder="1" applyAlignment="1">
      <alignment horizontal="center"/>
    </xf>
    <xf numFmtId="0" fontId="1" fillId="0" borderId="18" xfId="0" applyFont="1" applyBorder="1" applyAlignment="1">
      <alignment/>
    </xf>
    <xf numFmtId="0" fontId="6" fillId="0" borderId="24" xfId="0" applyFont="1" applyBorder="1" applyAlignment="1">
      <alignment horizontal="center" vertical="center" shrinkToFit="1"/>
    </xf>
    <xf numFmtId="0" fontId="6" fillId="33" borderId="24" xfId="0" applyFont="1" applyFill="1" applyBorder="1" applyAlignment="1">
      <alignment horizontal="center" shrinkToFit="1"/>
    </xf>
    <xf numFmtId="0" fontId="6" fillId="34" borderId="24" xfId="0" applyFont="1" applyFill="1" applyBorder="1" applyAlignment="1">
      <alignment horizontal="center" shrinkToFit="1"/>
    </xf>
    <xf numFmtId="0" fontId="0" fillId="0" borderId="10" xfId="0" applyBorder="1" applyAlignment="1">
      <alignment horizontal="center" wrapText="1"/>
    </xf>
    <xf numFmtId="20" fontId="3" fillId="0" borderId="19" xfId="0" applyNumberFormat="1" applyFont="1" applyBorder="1" applyAlignment="1">
      <alignment horizontal="center" vertical="center" wrapText="1"/>
    </xf>
    <xf numFmtId="0" fontId="6" fillId="35" borderId="24" xfId="0" applyFont="1" applyFill="1" applyBorder="1" applyAlignment="1">
      <alignment horizontal="center" shrinkToFit="1"/>
    </xf>
    <xf numFmtId="0" fontId="6" fillId="36" borderId="24" xfId="0" applyFont="1" applyFill="1" applyBorder="1" applyAlignment="1">
      <alignment horizontal="center" shrinkToFit="1"/>
    </xf>
    <xf numFmtId="20" fontId="0" fillId="0" borderId="19" xfId="0" applyNumberFormat="1" applyFont="1" applyBorder="1" applyAlignment="1">
      <alignment horizontal="right" vertical="center"/>
    </xf>
    <xf numFmtId="0" fontId="16" fillId="0" borderId="24" xfId="0" applyFont="1" applyBorder="1" applyAlignment="1">
      <alignment horizontal="center" shrinkToFit="1"/>
    </xf>
    <xf numFmtId="0" fontId="6" fillId="0" borderId="24" xfId="0" applyFont="1" applyBorder="1" applyAlignment="1">
      <alignment horizontal="center" shrinkToFit="1"/>
    </xf>
    <xf numFmtId="20" fontId="0" fillId="0" borderId="17" xfId="0" applyNumberFormat="1" applyFont="1" applyBorder="1" applyAlignment="1">
      <alignment horizontal="right" vertical="center"/>
    </xf>
    <xf numFmtId="20" fontId="0" fillId="0" borderId="17" xfId="0" applyNumberFormat="1" applyBorder="1" applyAlignment="1">
      <alignment horizontal="right" vertical="center"/>
    </xf>
    <xf numFmtId="20" fontId="0" fillId="0" borderId="19" xfId="0" applyNumberFormat="1" applyBorder="1" applyAlignment="1">
      <alignment horizontal="right" vertical="center"/>
    </xf>
    <xf numFmtId="0" fontId="6" fillId="37" borderId="24" xfId="0" applyFont="1" applyFill="1" applyBorder="1" applyAlignment="1">
      <alignment horizontal="center" shrinkToFit="1"/>
    </xf>
    <xf numFmtId="0" fontId="16" fillId="0" borderId="0" xfId="0" applyFont="1" applyAlignment="1">
      <alignment/>
    </xf>
    <xf numFmtId="20" fontId="0" fillId="0" borderId="22" xfId="0" applyNumberFormat="1" applyBorder="1" applyAlignment="1">
      <alignment horizontal="right" vertical="center"/>
    </xf>
    <xf numFmtId="20" fontId="0" fillId="0" borderId="23" xfId="0" applyNumberFormat="1" applyBorder="1" applyAlignment="1">
      <alignment horizontal="right" vertical="center"/>
    </xf>
    <xf numFmtId="0" fontId="10" fillId="0" borderId="17" xfId="0" applyFont="1" applyBorder="1" applyAlignment="1">
      <alignment horizontal="center" vertical="center"/>
    </xf>
    <xf numFmtId="0" fontId="6" fillId="35" borderId="10" xfId="0" applyFont="1" applyFill="1" applyBorder="1" applyAlignment="1">
      <alignment horizontal="center" shrinkToFit="1"/>
    </xf>
    <xf numFmtId="0" fontId="6" fillId="36" borderId="10" xfId="0" applyFont="1" applyFill="1" applyBorder="1" applyAlignment="1">
      <alignment horizontal="center"/>
    </xf>
    <xf numFmtId="0" fontId="6" fillId="37" borderId="10" xfId="0" applyFont="1" applyFill="1" applyBorder="1" applyAlignment="1">
      <alignment horizontal="center"/>
    </xf>
    <xf numFmtId="0" fontId="6" fillId="0" borderId="10" xfId="0" applyFont="1" applyBorder="1" applyAlignment="1">
      <alignment horizontal="center"/>
    </xf>
    <xf numFmtId="0" fontId="16" fillId="0" borderId="10" xfId="0" applyFont="1" applyBorder="1" applyAlignment="1">
      <alignment horizontal="center"/>
    </xf>
    <xf numFmtId="0" fontId="6" fillId="34" borderId="10" xfId="0" applyFont="1" applyFill="1" applyBorder="1" applyAlignment="1">
      <alignment horizontal="center"/>
    </xf>
    <xf numFmtId="0" fontId="17" fillId="0" borderId="24" xfId="0" applyFont="1" applyBorder="1" applyAlignment="1">
      <alignment horizontal="center" shrinkToFit="1"/>
    </xf>
    <xf numFmtId="0" fontId="11" fillId="0" borderId="21" xfId="0" applyFont="1" applyBorder="1" applyAlignment="1">
      <alignment horizontal="center" vertical="center"/>
    </xf>
    <xf numFmtId="0" fontId="0" fillId="0" borderId="21" xfId="0" applyBorder="1" applyAlignment="1">
      <alignment vertical="center"/>
    </xf>
    <xf numFmtId="0" fontId="0" fillId="0" borderId="21" xfId="0" applyFont="1" applyBorder="1" applyAlignment="1">
      <alignment vertical="center"/>
    </xf>
    <xf numFmtId="0" fontId="0" fillId="0" borderId="21" xfId="0" applyFont="1" applyBorder="1" applyAlignment="1">
      <alignment horizontal="center" vertical="center" wrapText="1"/>
    </xf>
    <xf numFmtId="0" fontId="0" fillId="0" borderId="21" xfId="0" applyFont="1" applyBorder="1" applyAlignment="1">
      <alignment horizontal="center" shrinkToFit="1"/>
    </xf>
    <xf numFmtId="0" fontId="3" fillId="0" borderId="0" xfId="0" applyFont="1" applyAlignment="1">
      <alignment shrinkToFit="1"/>
    </xf>
    <xf numFmtId="0" fontId="1" fillId="0" borderId="18" xfId="0" applyFont="1" applyBorder="1" applyAlignment="1">
      <alignment horizontal="center" vertical="center"/>
    </xf>
    <xf numFmtId="0" fontId="10" fillId="38" borderId="10" xfId="0" applyFont="1" applyFill="1" applyBorder="1" applyAlignment="1">
      <alignment horizontal="center" vertical="center"/>
    </xf>
    <xf numFmtId="0" fontId="10" fillId="38" borderId="10" xfId="0" applyFont="1" applyFill="1" applyBorder="1" applyAlignment="1">
      <alignment horizontal="center" vertical="center" wrapText="1"/>
    </xf>
    <xf numFmtId="0" fontId="0" fillId="38" borderId="10" xfId="0" applyFill="1" applyBorder="1" applyAlignment="1" quotePrefix="1">
      <alignment horizontal="center" vertical="center" shrinkToFit="1"/>
    </xf>
    <xf numFmtId="0" fontId="4" fillId="38" borderId="10" xfId="0" applyFont="1" applyFill="1" applyBorder="1" applyAlignment="1">
      <alignment horizontal="center" vertical="center" shrinkToFit="1"/>
    </xf>
    <xf numFmtId="0" fontId="0" fillId="0" borderId="0" xfId="0" applyAlignment="1">
      <alignment horizontal="center" vertical="center"/>
    </xf>
    <xf numFmtId="0" fontId="5" fillId="0" borderId="0" xfId="0" applyFont="1" applyFill="1" applyAlignment="1">
      <alignment horizontal="center" shrinkToFit="1"/>
    </xf>
    <xf numFmtId="0" fontId="7" fillId="0" borderId="0" xfId="0" applyFont="1" applyAlignment="1">
      <alignment/>
    </xf>
    <xf numFmtId="0" fontId="6" fillId="0" borderId="0" xfId="0" applyFont="1" applyAlignment="1">
      <alignment/>
    </xf>
    <xf numFmtId="0" fontId="0" fillId="0" borderId="0" xfId="0" applyAlignment="1">
      <alignment horizontal="right"/>
    </xf>
    <xf numFmtId="0" fontId="3" fillId="0" borderId="10" xfId="0" applyFont="1" applyBorder="1" applyAlignment="1">
      <alignment vertical="center"/>
    </xf>
    <xf numFmtId="20" fontId="0" fillId="0" borderId="0" xfId="0" applyNumberFormat="1" applyAlignment="1">
      <alignment horizontal="left"/>
    </xf>
    <xf numFmtId="0" fontId="0" fillId="0" borderId="0" xfId="0" applyAlignment="1">
      <alignment horizontal="left"/>
    </xf>
    <xf numFmtId="0" fontId="0" fillId="0" borderId="0" xfId="0" applyAlignment="1" quotePrefix="1">
      <alignment horizontal="left"/>
    </xf>
    <xf numFmtId="0" fontId="10" fillId="0" borderId="10" xfId="0" applyFont="1" applyFill="1" applyBorder="1" applyAlignment="1">
      <alignment horizontal="center"/>
    </xf>
    <xf numFmtId="0" fontId="10" fillId="0" borderId="17" xfId="0" applyFont="1" applyFill="1" applyBorder="1" applyAlignment="1">
      <alignment horizontal="center"/>
    </xf>
    <xf numFmtId="0" fontId="10" fillId="0" borderId="19" xfId="0" applyFont="1" applyFill="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1" fillId="0" borderId="17" xfId="0" applyFont="1" applyBorder="1" applyAlignment="1" quotePrefix="1">
      <alignment horizontal="center"/>
    </xf>
    <xf numFmtId="0" fontId="1" fillId="0" borderId="19" xfId="0" applyFont="1" applyBorder="1" applyAlignment="1" quotePrefix="1">
      <alignment horizontal="center"/>
    </xf>
    <xf numFmtId="0" fontId="0" fillId="0" borderId="10" xfId="0" applyBorder="1" applyAlignment="1">
      <alignment horizontal="center" shrinkToFi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17" xfId="0" applyNumberFormat="1" applyFont="1" applyBorder="1" applyAlignment="1" quotePrefix="1">
      <alignment horizontal="center"/>
    </xf>
    <xf numFmtId="0" fontId="1" fillId="0" borderId="19" xfId="0" applyNumberFormat="1" applyFont="1" applyBorder="1" applyAlignment="1" quotePrefix="1">
      <alignment horizontal="center"/>
    </xf>
    <xf numFmtId="0" fontId="1" fillId="0" borderId="17" xfId="0" applyFont="1" applyBorder="1" applyAlignment="1">
      <alignment horizontal="center"/>
    </xf>
    <xf numFmtId="0" fontId="1" fillId="0" borderId="19" xfId="0" applyFont="1" applyBorder="1" applyAlignment="1">
      <alignment horizontal="center"/>
    </xf>
    <xf numFmtId="0" fontId="0" fillId="0" borderId="10" xfId="0" applyBorder="1" applyAlignment="1">
      <alignment horizontal="center"/>
    </xf>
    <xf numFmtId="0" fontId="3" fillId="0" borderId="17" xfId="0" applyFont="1" applyBorder="1" applyAlignment="1">
      <alignment horizontal="center"/>
    </xf>
    <xf numFmtId="0" fontId="3" fillId="0" borderId="19" xfId="0" applyFont="1" applyBorder="1" applyAlignment="1">
      <alignment horizontal="center"/>
    </xf>
    <xf numFmtId="0" fontId="3" fillId="0" borderId="10" xfId="0" applyFont="1" applyBorder="1" applyAlignment="1">
      <alignment horizontal="center"/>
    </xf>
    <xf numFmtId="0" fontId="0" fillId="0" borderId="10" xfId="0" applyBorder="1" applyAlignment="1" quotePrefix="1">
      <alignment horizontal="center"/>
    </xf>
    <xf numFmtId="0" fontId="0" fillId="0" borderId="17" xfId="0" applyBorder="1" applyAlignment="1">
      <alignment horizontal="center" shrinkToFit="1"/>
    </xf>
    <xf numFmtId="0" fontId="0" fillId="0" borderId="19" xfId="0" applyBorder="1" applyAlignment="1">
      <alignment horizontal="center" shrinkToFit="1"/>
    </xf>
    <xf numFmtId="0" fontId="1" fillId="0" borderId="0" xfId="0" applyFont="1" applyAlignment="1">
      <alignment horizontal="center" vertical="center" wrapText="1"/>
    </xf>
    <xf numFmtId="58" fontId="10" fillId="0" borderId="0" xfId="0" applyNumberFormat="1" applyFont="1" applyAlignment="1" quotePrefix="1">
      <alignment horizontal="left"/>
    </xf>
    <xf numFmtId="0" fontId="10" fillId="0" borderId="0" xfId="0" applyFont="1" applyAlignment="1">
      <alignment horizontal="left"/>
    </xf>
    <xf numFmtId="0" fontId="0" fillId="0" borderId="0" xfId="0" applyAlignment="1">
      <alignment horizontal="distributed"/>
    </xf>
    <xf numFmtId="0" fontId="0" fillId="0" borderId="0" xfId="0" applyAlignment="1">
      <alignment horizontal="center"/>
    </xf>
    <xf numFmtId="0" fontId="0" fillId="0" borderId="0" xfId="0" applyAlignment="1" quotePrefix="1">
      <alignment horizontal="distributed"/>
    </xf>
    <xf numFmtId="0" fontId="0" fillId="0" borderId="0" xfId="0" applyAlignment="1">
      <alignment shrinkToFit="1"/>
    </xf>
    <xf numFmtId="0" fontId="0" fillId="0" borderId="0" xfId="0" applyAlignment="1">
      <alignment horizontal="left" indent="1"/>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0" fillId="0" borderId="21" xfId="0" applyBorder="1" applyAlignment="1">
      <alignment horizontal="left" indent="1"/>
    </xf>
    <xf numFmtId="0" fontId="5" fillId="0" borderId="0" xfId="0" applyFont="1" applyAlignment="1">
      <alignment horizontal="center" shrinkToFit="1"/>
    </xf>
    <xf numFmtId="0" fontId="6" fillId="0" borderId="20" xfId="0" applyFont="1" applyBorder="1" applyAlignment="1">
      <alignment horizontal="left"/>
    </xf>
    <xf numFmtId="0" fontId="10" fillId="0" borderId="20" xfId="0" applyFont="1" applyBorder="1" applyAlignment="1">
      <alignment horizontal="center"/>
    </xf>
    <xf numFmtId="0" fontId="0" fillId="0" borderId="15" xfId="0" applyBorder="1" applyAlignment="1">
      <alignment horizontal="distributed" vertical="center" shrinkToFit="1"/>
    </xf>
    <xf numFmtId="0" fontId="0" fillId="0" borderId="24" xfId="0" applyBorder="1" applyAlignment="1">
      <alignment horizontal="distributed" vertical="center" shrinkToFit="1"/>
    </xf>
    <xf numFmtId="0" fontId="0" fillId="0" borderId="15"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distributed" vertical="center" shrinkToFit="1"/>
    </xf>
    <xf numFmtId="0" fontId="0" fillId="0" borderId="21" xfId="0" applyBorder="1" applyAlignment="1">
      <alignment horizontal="distributed" vertical="center" shrinkToFit="1"/>
    </xf>
    <xf numFmtId="0" fontId="0" fillId="0" borderId="26" xfId="0" applyBorder="1" applyAlignment="1">
      <alignment horizontal="distributed" vertical="center" shrinkToFit="1"/>
    </xf>
    <xf numFmtId="0" fontId="0" fillId="0" borderId="22" xfId="0" applyBorder="1" applyAlignment="1">
      <alignment horizontal="distributed" vertical="center" shrinkToFit="1"/>
    </xf>
    <xf numFmtId="0" fontId="0" fillId="0" borderId="20" xfId="0" applyBorder="1" applyAlignment="1">
      <alignment horizontal="distributed" vertical="center" shrinkToFit="1"/>
    </xf>
    <xf numFmtId="0" fontId="0" fillId="0" borderId="23" xfId="0" applyBorder="1" applyAlignment="1">
      <alignment horizontal="distributed" vertical="center" shrinkToFit="1"/>
    </xf>
    <xf numFmtId="0" fontId="3" fillId="0" borderId="15"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0" xfId="0" applyFont="1" applyAlignment="1">
      <alignment horizontal="center"/>
    </xf>
    <xf numFmtId="0" fontId="0" fillId="0" borderId="20" xfId="0" applyBorder="1" applyAlignment="1">
      <alignment horizontal="right" vertical="center"/>
    </xf>
    <xf numFmtId="0" fontId="0" fillId="0" borderId="20" xfId="0" applyBorder="1" applyAlignment="1">
      <alignment/>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shrinkToFit="1"/>
    </xf>
    <xf numFmtId="0" fontId="0" fillId="0" borderId="0" xfId="0" applyFont="1" applyAlignment="1">
      <alignment shrinkToFit="1"/>
    </xf>
    <xf numFmtId="0" fontId="10" fillId="0" borderId="18" xfId="0" applyFont="1" applyBorder="1" applyAlignment="1">
      <alignment horizontal="left" vertical="center"/>
    </xf>
    <xf numFmtId="0" fontId="0" fillId="5" borderId="15" xfId="0" applyFill="1" applyBorder="1" applyAlignment="1">
      <alignment horizontal="center" vertical="center"/>
    </xf>
    <xf numFmtId="0" fontId="0" fillId="5" borderId="24" xfId="0" applyFill="1" applyBorder="1" applyAlignment="1">
      <alignment horizontal="center" vertical="center"/>
    </xf>
    <xf numFmtId="0" fontId="0" fillId="5" borderId="15" xfId="0" applyFill="1" applyBorder="1" applyAlignment="1">
      <alignment horizontal="center" vertical="center" wrapText="1"/>
    </xf>
    <xf numFmtId="0" fontId="0" fillId="5" borderId="25" xfId="0" applyFill="1" applyBorder="1" applyAlignment="1">
      <alignment horizontal="center" vertical="center"/>
    </xf>
    <xf numFmtId="0" fontId="0" fillId="5" borderId="21" xfId="0" applyFill="1" applyBorder="1" applyAlignment="1">
      <alignment horizontal="center" vertical="center"/>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0" fillId="5" borderId="0" xfId="0" applyFill="1" applyAlignment="1">
      <alignment horizontal="center" vertical="center"/>
    </xf>
    <xf numFmtId="0" fontId="0" fillId="5" borderId="28" xfId="0" applyFill="1" applyBorder="1" applyAlignment="1">
      <alignment horizontal="center" vertical="center"/>
    </xf>
    <xf numFmtId="0" fontId="3" fillId="5" borderId="1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Fill="1" applyAlignment="1">
      <alignment horizontal="center" shrinkToFit="1"/>
    </xf>
    <xf numFmtId="0" fontId="58" fillId="0" borderId="20" xfId="0" applyFont="1" applyBorder="1" applyAlignment="1">
      <alignment horizontal="center" vertical="center"/>
    </xf>
    <xf numFmtId="0" fontId="59" fillId="0" borderId="20" xfId="0" applyFont="1" applyBorder="1" applyAlignment="1">
      <alignment horizontal="center" vertical="center"/>
    </xf>
    <xf numFmtId="0" fontId="60" fillId="0" borderId="0" xfId="0" applyFont="1" applyAlignment="1">
      <alignment horizontal="right" vertical="center"/>
    </xf>
    <xf numFmtId="0" fontId="61" fillId="0" borderId="10"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right" vertical="center"/>
    </xf>
    <xf numFmtId="0" fontId="62" fillId="0" borderId="18" xfId="0" applyFont="1" applyBorder="1" applyAlignment="1">
      <alignment horizontal="center" vertical="center"/>
    </xf>
    <xf numFmtId="0" fontId="0" fillId="0" borderId="18" xfId="0" applyBorder="1" applyAlignment="1">
      <alignment horizontal="right" vertical="center"/>
    </xf>
    <xf numFmtId="0" fontId="0" fillId="0" borderId="19" xfId="0" applyBorder="1" applyAlignment="1">
      <alignment vertical="center"/>
    </xf>
    <xf numFmtId="0" fontId="0" fillId="0" borderId="17" xfId="0" applyBorder="1" applyAlignment="1" quotePrefix="1">
      <alignment horizontal="right" vertical="center"/>
    </xf>
    <xf numFmtId="0" fontId="0" fillId="0" borderId="18" xfId="0" applyBorder="1" applyAlignment="1" quotePrefix="1">
      <alignment horizontal="right" vertical="center"/>
    </xf>
    <xf numFmtId="0" fontId="0" fillId="0" borderId="17" xfId="0" applyBorder="1" applyAlignment="1" quotePrefix="1">
      <alignment horizontal="center" vertical="center"/>
    </xf>
    <xf numFmtId="0" fontId="0" fillId="0" borderId="18" xfId="0" applyBorder="1" applyAlignment="1">
      <alignment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0" fillId="0" borderId="0" xfId="0" applyAlignment="1">
      <alignment horizontal="right" vertical="center"/>
    </xf>
    <xf numFmtId="0" fontId="62" fillId="0" borderId="0" xfId="0" applyFont="1" applyAlignment="1">
      <alignment horizontal="center" vertical="center"/>
    </xf>
    <xf numFmtId="0" fontId="0" fillId="0" borderId="0" xfId="0" applyAlignment="1">
      <alignment vertical="center"/>
    </xf>
    <xf numFmtId="0" fontId="0" fillId="0" borderId="0" xfId="0" applyAlignment="1">
      <alignment horizontal="distributed" vertical="center"/>
    </xf>
    <xf numFmtId="0" fontId="0" fillId="0" borderId="0" xfId="0" applyAlignment="1">
      <alignment horizontal="left" vertical="center"/>
    </xf>
    <xf numFmtId="0" fontId="64" fillId="0" borderId="0" xfId="0" applyFont="1" applyAlignment="1">
      <alignment horizontal="distributed" vertical="center"/>
    </xf>
    <xf numFmtId="0" fontId="64" fillId="0" borderId="0" xfId="0" applyFont="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24</xdr:row>
      <xdr:rowOff>85725</xdr:rowOff>
    </xdr:from>
    <xdr:to>
      <xdr:col>18</xdr:col>
      <xdr:colOff>533400</xdr:colOff>
      <xdr:row>24</xdr:row>
      <xdr:rowOff>304800</xdr:rowOff>
    </xdr:to>
    <xdr:sp>
      <xdr:nvSpPr>
        <xdr:cNvPr id="1" name="Rectangle 2"/>
        <xdr:cNvSpPr>
          <a:spLocks/>
        </xdr:cNvSpPr>
      </xdr:nvSpPr>
      <xdr:spPr>
        <a:xfrm>
          <a:off x="6438900" y="7677150"/>
          <a:ext cx="4095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540</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152400</xdr:colOff>
      <xdr:row>24</xdr:row>
      <xdr:rowOff>38100</xdr:rowOff>
    </xdr:from>
    <xdr:to>
      <xdr:col>13</xdr:col>
      <xdr:colOff>209550</xdr:colOff>
      <xdr:row>24</xdr:row>
      <xdr:rowOff>266700</xdr:rowOff>
    </xdr:to>
    <xdr:sp>
      <xdr:nvSpPr>
        <xdr:cNvPr id="2" name="Rectangle 2"/>
        <xdr:cNvSpPr>
          <a:spLocks/>
        </xdr:cNvSpPr>
      </xdr:nvSpPr>
      <xdr:spPr>
        <a:xfrm>
          <a:off x="4352925" y="7629525"/>
          <a:ext cx="4095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67</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37"/>
  <sheetViews>
    <sheetView tabSelected="1" zoomScalePageLayoutView="0" workbookViewId="0" topLeftCell="A1">
      <selection activeCell="A3" sqref="A3"/>
    </sheetView>
  </sheetViews>
  <sheetFormatPr defaultColWidth="9.00390625" defaultRowHeight="13.5"/>
  <cols>
    <col min="1" max="1" width="4.25390625" style="0" customWidth="1"/>
    <col min="2" max="18" width="4.625" style="0" customWidth="1"/>
    <col min="19" max="19" width="8.625" style="0" customWidth="1"/>
  </cols>
  <sheetData>
    <row r="1" spans="1:21" ht="22.5" customHeight="1">
      <c r="A1" s="139" t="s">
        <v>95</v>
      </c>
      <c r="B1" s="139"/>
      <c r="C1" s="139"/>
      <c r="D1" s="139"/>
      <c r="E1" s="139"/>
      <c r="F1" s="139"/>
      <c r="G1" s="139"/>
      <c r="H1" s="139"/>
      <c r="I1" s="139"/>
      <c r="J1" s="139"/>
      <c r="K1" s="139"/>
      <c r="L1" s="139"/>
      <c r="M1" s="139"/>
      <c r="N1" s="139"/>
      <c r="O1" s="139"/>
      <c r="P1" s="139"/>
      <c r="Q1" s="139"/>
      <c r="R1" s="139"/>
      <c r="S1" s="139"/>
      <c r="T1" s="2"/>
      <c r="U1" s="2"/>
    </row>
    <row r="2" spans="1:19" ht="22.5" customHeight="1">
      <c r="A2" s="139" t="s">
        <v>64</v>
      </c>
      <c r="B2" s="139"/>
      <c r="C2" s="139"/>
      <c r="D2" s="139"/>
      <c r="E2" s="139"/>
      <c r="F2" s="139"/>
      <c r="G2" s="139"/>
      <c r="H2" s="139"/>
      <c r="I2" s="139"/>
      <c r="J2" s="139"/>
      <c r="K2" s="139"/>
      <c r="L2" s="139"/>
      <c r="M2" s="139"/>
      <c r="N2" s="139"/>
      <c r="O2" s="139"/>
      <c r="P2" s="139"/>
      <c r="Q2" s="139"/>
      <c r="R2" s="139"/>
      <c r="S2" s="139"/>
    </row>
    <row r="3" spans="10:21" ht="22.5" customHeight="1">
      <c r="J3" s="1"/>
      <c r="K3" s="143" t="s">
        <v>25</v>
      </c>
      <c r="L3" s="143"/>
      <c r="M3" s="143"/>
      <c r="N3" s="143"/>
      <c r="O3" s="143"/>
      <c r="P3" s="143"/>
      <c r="Q3" s="143"/>
      <c r="R3" s="143"/>
      <c r="S3" s="143"/>
      <c r="T3" s="1"/>
      <c r="U3" s="1"/>
    </row>
    <row r="4" spans="11:19" ht="15" customHeight="1">
      <c r="K4" s="115"/>
      <c r="L4" s="115"/>
      <c r="M4" s="115"/>
      <c r="N4" s="115"/>
      <c r="O4" s="115"/>
      <c r="P4" s="115"/>
      <c r="Q4" s="115"/>
      <c r="R4" s="115"/>
      <c r="S4" s="115"/>
    </row>
    <row r="5" spans="1:18" ht="22.5" customHeight="1">
      <c r="A5" s="3" t="s">
        <v>26</v>
      </c>
      <c r="B5" s="142" t="s">
        <v>1</v>
      </c>
      <c r="C5" s="142"/>
      <c r="D5" s="142"/>
      <c r="E5" s="6"/>
      <c r="F5" s="140" t="s">
        <v>183</v>
      </c>
      <c r="G5" s="140"/>
      <c r="H5" s="141"/>
      <c r="I5" s="141"/>
      <c r="J5" s="141"/>
      <c r="K5" s="141"/>
      <c r="L5" s="141"/>
      <c r="M5" s="141"/>
      <c r="N5" s="141"/>
      <c r="O5" s="141"/>
      <c r="P5" s="141"/>
      <c r="Q5" s="141"/>
      <c r="R5" s="4"/>
    </row>
    <row r="6" spans="1:18" ht="22.5" customHeight="1">
      <c r="A6" s="3" t="s">
        <v>27</v>
      </c>
      <c r="B6" s="142" t="s">
        <v>2</v>
      </c>
      <c r="C6" s="142"/>
      <c r="D6" s="142"/>
      <c r="E6" s="6"/>
      <c r="F6" s="23" t="s">
        <v>184</v>
      </c>
      <c r="G6" s="23"/>
      <c r="H6" s="23"/>
      <c r="I6" s="23"/>
      <c r="J6" s="23"/>
      <c r="K6" s="23"/>
      <c r="L6" s="23"/>
      <c r="M6" s="23"/>
      <c r="N6" s="23"/>
      <c r="O6" s="23"/>
      <c r="P6" s="23"/>
      <c r="Q6" s="23"/>
      <c r="R6" s="4"/>
    </row>
    <row r="7" spans="1:19" ht="22.5" customHeight="1">
      <c r="A7" s="3" t="s">
        <v>28</v>
      </c>
      <c r="B7" s="142" t="s">
        <v>3</v>
      </c>
      <c r="C7" s="142"/>
      <c r="D7" s="142"/>
      <c r="E7" s="6"/>
      <c r="F7" s="116" t="s">
        <v>7</v>
      </c>
      <c r="G7" s="116"/>
      <c r="H7" s="115"/>
      <c r="I7" s="115"/>
      <c r="J7" s="115"/>
      <c r="K7" s="115"/>
      <c r="L7" s="115"/>
      <c r="M7" s="115"/>
      <c r="N7" s="115"/>
      <c r="O7" s="115"/>
      <c r="P7" s="115"/>
      <c r="Q7" s="115"/>
      <c r="R7" s="4"/>
      <c r="S7" s="5"/>
    </row>
    <row r="8" spans="1:19" ht="22.5" customHeight="1">
      <c r="A8" s="3" t="s">
        <v>29</v>
      </c>
      <c r="B8" s="142" t="s">
        <v>5</v>
      </c>
      <c r="C8" s="142"/>
      <c r="D8" s="142"/>
      <c r="E8" s="6"/>
      <c r="F8" s="114" t="s">
        <v>185</v>
      </c>
      <c r="G8" s="114"/>
      <c r="H8" s="114"/>
      <c r="I8" s="114"/>
      <c r="J8" s="114"/>
      <c r="K8" s="114"/>
      <c r="L8" s="114"/>
      <c r="M8" s="114"/>
      <c r="N8" s="114"/>
      <c r="O8" s="114"/>
      <c r="P8" s="114"/>
      <c r="Q8" s="114"/>
      <c r="R8" s="4"/>
      <c r="S8" s="4"/>
    </row>
    <row r="9" spans="1:19" ht="14.25" customHeight="1">
      <c r="A9" s="3"/>
      <c r="B9" s="144"/>
      <c r="C9" s="144"/>
      <c r="D9" s="144"/>
      <c r="E9" s="6"/>
      <c r="F9" s="4"/>
      <c r="G9" s="4"/>
      <c r="H9" s="115"/>
      <c r="I9" s="115"/>
      <c r="J9" s="115"/>
      <c r="K9" s="115"/>
      <c r="L9" s="115"/>
      <c r="M9" s="115"/>
      <c r="N9" s="115"/>
      <c r="O9" s="115"/>
      <c r="P9" s="115"/>
      <c r="Q9" s="115"/>
      <c r="R9" s="4"/>
      <c r="S9" s="4"/>
    </row>
    <row r="10" spans="1:18" ht="22.5" customHeight="1">
      <c r="A10" s="3" t="s">
        <v>30</v>
      </c>
      <c r="B10" s="142" t="s">
        <v>31</v>
      </c>
      <c r="C10" s="142"/>
      <c r="D10" s="142"/>
      <c r="E10" s="6"/>
      <c r="F10" s="115" t="s">
        <v>187</v>
      </c>
      <c r="G10" s="116"/>
      <c r="H10" s="116"/>
      <c r="I10" s="116"/>
      <c r="J10" s="116"/>
      <c r="K10" s="116"/>
      <c r="L10" s="116"/>
      <c r="M10" s="116"/>
      <c r="N10" s="116"/>
      <c r="O10" s="116"/>
      <c r="P10" s="116"/>
      <c r="Q10" s="116"/>
      <c r="R10" s="116"/>
    </row>
    <row r="11" spans="1:18" ht="22.5" customHeight="1">
      <c r="A11" s="3"/>
      <c r="B11" s="7"/>
      <c r="C11" s="6"/>
      <c r="D11" s="6"/>
      <c r="E11" s="6"/>
      <c r="F11" s="115" t="s">
        <v>186</v>
      </c>
      <c r="G11" s="115"/>
      <c r="H11" s="115"/>
      <c r="I11" s="115"/>
      <c r="J11" s="115"/>
      <c r="K11" s="115"/>
      <c r="L11" s="115"/>
      <c r="M11" s="115"/>
      <c r="N11" s="115"/>
      <c r="O11" s="115"/>
      <c r="P11" s="115"/>
      <c r="Q11" s="115"/>
      <c r="R11" s="115"/>
    </row>
    <row r="12" spans="1:19" ht="22.5" customHeight="1">
      <c r="A12" s="3" t="s">
        <v>32</v>
      </c>
      <c r="B12" s="142" t="s">
        <v>22</v>
      </c>
      <c r="C12" s="144"/>
      <c r="D12" s="144"/>
      <c r="E12" s="6"/>
      <c r="F12" s="115" t="s">
        <v>35</v>
      </c>
      <c r="G12" s="115"/>
      <c r="H12" s="115"/>
      <c r="I12" s="115"/>
      <c r="J12" s="115"/>
      <c r="K12" s="115"/>
      <c r="L12" s="115"/>
      <c r="M12" s="115"/>
      <c r="N12" s="115"/>
      <c r="O12" s="115"/>
      <c r="P12" s="115"/>
      <c r="Q12" s="115"/>
      <c r="R12" s="4"/>
      <c r="S12" s="4"/>
    </row>
    <row r="13" spans="1:19" ht="22.5" customHeight="1">
      <c r="A13" s="3" t="s">
        <v>33</v>
      </c>
      <c r="B13" s="142" t="s">
        <v>4</v>
      </c>
      <c r="C13" s="142"/>
      <c r="D13" s="142"/>
      <c r="E13" s="6"/>
      <c r="F13" s="115" t="s">
        <v>45</v>
      </c>
      <c r="G13" s="115"/>
      <c r="H13" s="115"/>
      <c r="I13" s="115"/>
      <c r="J13" s="115"/>
      <c r="K13" s="115"/>
      <c r="L13" s="115"/>
      <c r="M13" s="115"/>
      <c r="N13" s="115"/>
      <c r="O13" s="115"/>
      <c r="P13" s="115"/>
      <c r="Q13" s="115"/>
      <c r="R13" s="115"/>
      <c r="S13" s="115"/>
    </row>
    <row r="14" spans="1:19" ht="22.5" customHeight="1">
      <c r="A14" s="3" t="s">
        <v>34</v>
      </c>
      <c r="B14" s="145" t="s">
        <v>6</v>
      </c>
      <c r="C14" s="145"/>
      <c r="D14" s="145"/>
      <c r="E14" s="6"/>
      <c r="F14" s="115" t="s">
        <v>96</v>
      </c>
      <c r="G14" s="115"/>
      <c r="H14" s="115"/>
      <c r="I14" s="115"/>
      <c r="J14" s="115"/>
      <c r="K14" s="115"/>
      <c r="L14" s="115"/>
      <c r="M14" s="115"/>
      <c r="N14" s="115"/>
      <c r="O14" s="115"/>
      <c r="P14" s="115"/>
      <c r="Q14" s="115"/>
      <c r="R14" s="115"/>
      <c r="S14" s="115"/>
    </row>
    <row r="15" spans="1:18" ht="22.5" customHeight="1">
      <c r="A15" s="3"/>
      <c r="B15" s="115"/>
      <c r="C15" s="115"/>
      <c r="D15" s="4"/>
      <c r="E15" s="4"/>
      <c r="F15" s="115" t="s">
        <v>189</v>
      </c>
      <c r="G15" s="115"/>
      <c r="H15" s="115"/>
      <c r="I15" s="115"/>
      <c r="J15" s="115"/>
      <c r="K15" s="115"/>
      <c r="L15" s="115"/>
      <c r="M15" s="115"/>
      <c r="N15" s="115"/>
      <c r="O15" s="115"/>
      <c r="P15" s="115"/>
      <c r="Q15" s="115"/>
      <c r="R15" s="4"/>
    </row>
    <row r="16" spans="1:18" ht="22.5" customHeight="1">
      <c r="A16" s="3"/>
      <c r="B16" s="3"/>
      <c r="F16" s="4"/>
      <c r="G16" s="4"/>
      <c r="H16" s="4"/>
      <c r="I16" s="4"/>
      <c r="J16" s="4"/>
      <c r="K16" s="4"/>
      <c r="L16" s="4"/>
      <c r="M16" s="4"/>
      <c r="N16" s="4"/>
      <c r="O16" s="4"/>
      <c r="P16" s="4"/>
      <c r="Q16" s="4"/>
      <c r="R16" s="4"/>
    </row>
    <row r="17" spans="1:18" ht="22.5" customHeight="1">
      <c r="A17" s="3"/>
      <c r="B17" s="115" t="s">
        <v>8</v>
      </c>
      <c r="C17" s="115"/>
      <c r="D17" s="115"/>
      <c r="E17" s="115"/>
      <c r="F17" s="115"/>
      <c r="G17" s="115"/>
      <c r="H17" s="115"/>
      <c r="I17" s="115"/>
      <c r="J17" s="115"/>
      <c r="K17" s="115"/>
      <c r="L17" s="115"/>
      <c r="M17" s="115"/>
      <c r="N17" s="115"/>
      <c r="O17" s="4"/>
      <c r="P17" s="4"/>
      <c r="Q17" s="4"/>
      <c r="R17" s="4"/>
    </row>
    <row r="18" spans="1:19" ht="22.5" customHeight="1">
      <c r="A18" s="136"/>
      <c r="B18" s="136"/>
      <c r="C18" s="120" t="s">
        <v>9</v>
      </c>
      <c r="D18" s="121"/>
      <c r="E18" s="120" t="s">
        <v>10</v>
      </c>
      <c r="F18" s="121"/>
      <c r="G18" s="120" t="s">
        <v>11</v>
      </c>
      <c r="H18" s="121"/>
      <c r="I18" s="120" t="s">
        <v>46</v>
      </c>
      <c r="J18" s="121"/>
      <c r="K18" s="120" t="s">
        <v>12</v>
      </c>
      <c r="L18" s="121"/>
      <c r="M18" s="137" t="s">
        <v>41</v>
      </c>
      <c r="N18" s="138"/>
      <c r="O18" s="120" t="s">
        <v>36</v>
      </c>
      <c r="P18" s="121"/>
      <c r="Q18" s="132" t="s">
        <v>13</v>
      </c>
      <c r="R18" s="132"/>
      <c r="S18" s="132"/>
    </row>
    <row r="19" spans="1:19" ht="21" customHeight="1">
      <c r="A19" s="136"/>
      <c r="B19" s="136"/>
      <c r="C19" s="133" t="s">
        <v>21</v>
      </c>
      <c r="D19" s="134"/>
      <c r="E19" s="133" t="s">
        <v>21</v>
      </c>
      <c r="F19" s="134"/>
      <c r="G19" s="133" t="s">
        <v>21</v>
      </c>
      <c r="H19" s="134"/>
      <c r="I19" s="133" t="s">
        <v>21</v>
      </c>
      <c r="J19" s="134"/>
      <c r="K19" s="133" t="s">
        <v>21</v>
      </c>
      <c r="L19" s="134"/>
      <c r="M19" s="133" t="s">
        <v>21</v>
      </c>
      <c r="N19" s="134"/>
      <c r="O19" s="133" t="s">
        <v>21</v>
      </c>
      <c r="P19" s="134"/>
      <c r="Q19" s="135" t="s">
        <v>38</v>
      </c>
      <c r="R19" s="135"/>
      <c r="S19" s="8" t="s">
        <v>39</v>
      </c>
    </row>
    <row r="20" spans="1:19" ht="37.5" customHeight="1">
      <c r="A20" s="120" t="s">
        <v>14</v>
      </c>
      <c r="B20" s="121"/>
      <c r="C20" s="12">
        <v>2</v>
      </c>
      <c r="D20" s="13">
        <v>15</v>
      </c>
      <c r="E20" s="12">
        <v>2</v>
      </c>
      <c r="F20" s="14">
        <v>12</v>
      </c>
      <c r="G20" s="12">
        <v>1</v>
      </c>
      <c r="H20" s="13">
        <v>3</v>
      </c>
      <c r="I20" s="12">
        <v>1</v>
      </c>
      <c r="J20" s="13">
        <v>7</v>
      </c>
      <c r="K20" s="12">
        <v>1</v>
      </c>
      <c r="L20" s="13">
        <v>3</v>
      </c>
      <c r="M20" s="12">
        <v>0</v>
      </c>
      <c r="N20" s="19" t="s">
        <v>100</v>
      </c>
      <c r="O20" s="12">
        <v>1</v>
      </c>
      <c r="P20" s="13">
        <v>6</v>
      </c>
      <c r="Q20" s="130">
        <f>C20+E20+G20+I20+K20</f>
        <v>7</v>
      </c>
      <c r="R20" s="131"/>
      <c r="S20" s="15">
        <f>D20+F20+H20+J20+L20+P20</f>
        <v>46</v>
      </c>
    </row>
    <row r="21" spans="1:19" ht="37.5" customHeight="1">
      <c r="A21" s="120" t="s">
        <v>15</v>
      </c>
      <c r="B21" s="121"/>
      <c r="C21" s="12">
        <v>6</v>
      </c>
      <c r="D21" s="14">
        <v>32</v>
      </c>
      <c r="E21" s="12">
        <v>3</v>
      </c>
      <c r="F21" s="14">
        <v>18</v>
      </c>
      <c r="G21" s="12">
        <v>1</v>
      </c>
      <c r="H21" s="13">
        <v>7</v>
      </c>
      <c r="I21" s="12">
        <v>2</v>
      </c>
      <c r="J21" s="13">
        <v>16</v>
      </c>
      <c r="K21" s="12">
        <v>2</v>
      </c>
      <c r="L21" s="13">
        <v>11</v>
      </c>
      <c r="M21" s="12">
        <v>0</v>
      </c>
      <c r="N21" s="19" t="s">
        <v>101</v>
      </c>
      <c r="O21" s="12">
        <v>2</v>
      </c>
      <c r="P21" s="13">
        <v>19</v>
      </c>
      <c r="Q21" s="130">
        <f>C21+E21+G21+I21+K21+M21+O21</f>
        <v>16</v>
      </c>
      <c r="R21" s="131"/>
      <c r="S21" s="15">
        <f>D21+F21+H21+J21+L21+P21</f>
        <v>103</v>
      </c>
    </row>
    <row r="22" spans="1:19" ht="37.5" customHeight="1">
      <c r="A22" s="120" t="s">
        <v>16</v>
      </c>
      <c r="B22" s="121"/>
      <c r="C22" s="12">
        <v>4</v>
      </c>
      <c r="D22" s="14">
        <v>43</v>
      </c>
      <c r="E22" s="12">
        <v>4</v>
      </c>
      <c r="F22" s="13">
        <v>47</v>
      </c>
      <c r="G22" s="12">
        <v>1</v>
      </c>
      <c r="H22" s="14">
        <v>10</v>
      </c>
      <c r="I22" s="12">
        <v>2</v>
      </c>
      <c r="J22" s="14">
        <v>16</v>
      </c>
      <c r="K22" s="12">
        <v>2</v>
      </c>
      <c r="L22" s="13">
        <v>24</v>
      </c>
      <c r="M22" s="12">
        <v>3</v>
      </c>
      <c r="N22" s="13">
        <v>24</v>
      </c>
      <c r="O22" s="12">
        <v>2</v>
      </c>
      <c r="P22" s="13">
        <v>21</v>
      </c>
      <c r="Q22" s="130">
        <f>C22+E22+G22+I22+K22+M22+O22</f>
        <v>18</v>
      </c>
      <c r="R22" s="131"/>
      <c r="S22" s="15">
        <f>D22+F22+H22+J22+L22+N22+P22</f>
        <v>185</v>
      </c>
    </row>
    <row r="23" spans="1:19" ht="37.5" customHeight="1">
      <c r="A23" s="120" t="s">
        <v>17</v>
      </c>
      <c r="B23" s="121"/>
      <c r="C23" s="12">
        <v>3</v>
      </c>
      <c r="D23" s="16">
        <v>35</v>
      </c>
      <c r="E23" s="12">
        <v>4</v>
      </c>
      <c r="F23" s="16">
        <v>48</v>
      </c>
      <c r="G23" s="12">
        <v>2</v>
      </c>
      <c r="H23" s="16">
        <v>19</v>
      </c>
      <c r="I23" s="12">
        <v>2</v>
      </c>
      <c r="J23" s="16">
        <v>18</v>
      </c>
      <c r="K23" s="12">
        <v>2</v>
      </c>
      <c r="L23" s="16">
        <v>25</v>
      </c>
      <c r="M23" s="12">
        <v>3</v>
      </c>
      <c r="N23" s="16">
        <v>29</v>
      </c>
      <c r="O23" s="12">
        <v>2</v>
      </c>
      <c r="P23" s="16">
        <v>18</v>
      </c>
      <c r="Q23" s="130">
        <f>C23+E23+G23+I23+K23+M23+O23</f>
        <v>18</v>
      </c>
      <c r="R23" s="131"/>
      <c r="S23" s="24">
        <f>D23+F23+H23+J23+L23+N23+P23</f>
        <v>192</v>
      </c>
    </row>
    <row r="24" spans="1:19" ht="37.5" customHeight="1">
      <c r="A24" s="132" t="s">
        <v>18</v>
      </c>
      <c r="B24" s="132"/>
      <c r="C24" s="128">
        <f>SUM(C20:C23)</f>
        <v>15</v>
      </c>
      <c r="D24" s="129"/>
      <c r="E24" s="128">
        <f>SUM(E20:E23)</f>
        <v>13</v>
      </c>
      <c r="F24" s="129"/>
      <c r="G24" s="128">
        <f>SUM(G20:G23)</f>
        <v>5</v>
      </c>
      <c r="H24" s="129"/>
      <c r="I24" s="128">
        <f>SUM(I20:I23)</f>
        <v>7</v>
      </c>
      <c r="J24" s="129"/>
      <c r="K24" s="128">
        <f>SUM(K20:K23)</f>
        <v>7</v>
      </c>
      <c r="L24" s="129"/>
      <c r="M24" s="128">
        <f>SUM(M20:M23)</f>
        <v>6</v>
      </c>
      <c r="N24" s="129"/>
      <c r="O24" s="128">
        <f>SUM(O20:O23)</f>
        <v>7</v>
      </c>
      <c r="P24" s="129"/>
      <c r="Q24" s="130">
        <f>SUM(C24:P24)</f>
        <v>60</v>
      </c>
      <c r="R24" s="131"/>
      <c r="S24" s="17"/>
    </row>
    <row r="25" spans="1:19" ht="37.5" customHeight="1">
      <c r="A25" s="132" t="s">
        <v>19</v>
      </c>
      <c r="B25" s="132"/>
      <c r="C25" s="122">
        <f>SUM(D20:D23)</f>
        <v>125</v>
      </c>
      <c r="D25" s="123"/>
      <c r="E25" s="122">
        <f>SUM(F20:F23)</f>
        <v>125</v>
      </c>
      <c r="F25" s="123"/>
      <c r="G25" s="122">
        <f>SUM(H20:H23)</f>
        <v>39</v>
      </c>
      <c r="H25" s="123"/>
      <c r="I25" s="122">
        <f>SUM(J20:J23)</f>
        <v>57</v>
      </c>
      <c r="J25" s="123"/>
      <c r="K25" s="122">
        <f>SUM(L20:L23)</f>
        <v>63</v>
      </c>
      <c r="L25" s="123"/>
      <c r="M25" s="122">
        <f>SUM(N20:N23)</f>
        <v>53</v>
      </c>
      <c r="N25" s="123"/>
      <c r="O25" s="122">
        <f>SUM(P20:P23)</f>
        <v>64</v>
      </c>
      <c r="P25" s="123"/>
      <c r="Q25" s="130" t="s">
        <v>40</v>
      </c>
      <c r="R25" s="123"/>
      <c r="S25" s="25">
        <f>SUM(S20:S23)</f>
        <v>526</v>
      </c>
    </row>
    <row r="26" spans="1:19" ht="18" customHeight="1">
      <c r="A26" s="9"/>
      <c r="B26" s="9"/>
      <c r="C26" s="10"/>
      <c r="D26" s="10"/>
      <c r="E26" s="10"/>
      <c r="F26" s="10"/>
      <c r="G26" s="10"/>
      <c r="H26" s="10"/>
      <c r="I26" s="10"/>
      <c r="J26" s="10"/>
      <c r="K26" s="10"/>
      <c r="L26" s="10"/>
      <c r="M26" s="10"/>
      <c r="N26" s="10"/>
      <c r="O26" s="10"/>
      <c r="P26" s="10"/>
      <c r="Q26" s="10"/>
      <c r="R26" s="10"/>
      <c r="S26" s="11"/>
    </row>
    <row r="27" ht="15" customHeight="1">
      <c r="A27" t="s">
        <v>24</v>
      </c>
    </row>
    <row r="28" spans="1:19" ht="15" customHeight="1">
      <c r="A28" s="137" t="s">
        <v>43</v>
      </c>
      <c r="B28" s="138"/>
      <c r="C28" s="118">
        <v>103</v>
      </c>
      <c r="D28" s="119"/>
      <c r="E28" s="118">
        <v>137</v>
      </c>
      <c r="F28" s="119"/>
      <c r="G28" s="118">
        <v>36</v>
      </c>
      <c r="H28" s="119"/>
      <c r="I28" s="118">
        <v>74</v>
      </c>
      <c r="J28" s="119"/>
      <c r="K28" s="118">
        <v>54</v>
      </c>
      <c r="L28" s="119"/>
      <c r="M28" s="118">
        <v>67</v>
      </c>
      <c r="N28" s="119"/>
      <c r="O28" s="118">
        <v>38</v>
      </c>
      <c r="P28" s="119"/>
      <c r="Q28" s="118" t="s">
        <v>37</v>
      </c>
      <c r="R28" s="119"/>
      <c r="S28" s="20">
        <f aca="true" t="shared" si="0" ref="S28:S34">SUM(C28:P28)</f>
        <v>509</v>
      </c>
    </row>
    <row r="29" spans="1:19" ht="15" customHeight="1">
      <c r="A29" s="137" t="s">
        <v>44</v>
      </c>
      <c r="B29" s="138"/>
      <c r="C29" s="118">
        <v>100</v>
      </c>
      <c r="D29" s="119"/>
      <c r="E29" s="118">
        <v>127</v>
      </c>
      <c r="F29" s="119"/>
      <c r="G29" s="118">
        <v>28</v>
      </c>
      <c r="H29" s="119"/>
      <c r="I29" s="118">
        <v>59</v>
      </c>
      <c r="J29" s="119"/>
      <c r="K29" s="118">
        <v>49</v>
      </c>
      <c r="L29" s="119"/>
      <c r="M29" s="118">
        <v>67</v>
      </c>
      <c r="N29" s="119"/>
      <c r="O29" s="118">
        <v>36</v>
      </c>
      <c r="P29" s="119"/>
      <c r="Q29" s="117" t="s">
        <v>37</v>
      </c>
      <c r="R29" s="117"/>
      <c r="S29" s="20">
        <f t="shared" si="0"/>
        <v>466</v>
      </c>
    </row>
    <row r="30" spans="1:19" ht="15" customHeight="1">
      <c r="A30" s="137" t="s">
        <v>47</v>
      </c>
      <c r="B30" s="138"/>
      <c r="C30" s="118">
        <v>102</v>
      </c>
      <c r="D30" s="119"/>
      <c r="E30" s="118">
        <v>135</v>
      </c>
      <c r="F30" s="119"/>
      <c r="G30" s="118">
        <v>26</v>
      </c>
      <c r="H30" s="119"/>
      <c r="I30" s="118">
        <v>55</v>
      </c>
      <c r="J30" s="119"/>
      <c r="K30" s="118">
        <v>44</v>
      </c>
      <c r="L30" s="119"/>
      <c r="M30" s="118">
        <v>66</v>
      </c>
      <c r="N30" s="119"/>
      <c r="O30" s="118">
        <v>32</v>
      </c>
      <c r="P30" s="119"/>
      <c r="Q30" s="117" t="s">
        <v>37</v>
      </c>
      <c r="R30" s="117"/>
      <c r="S30" s="20">
        <f t="shared" si="0"/>
        <v>460</v>
      </c>
    </row>
    <row r="31" spans="1:19" ht="14.25">
      <c r="A31" s="137" t="s">
        <v>48</v>
      </c>
      <c r="B31" s="138"/>
      <c r="C31" s="118">
        <v>111</v>
      </c>
      <c r="D31" s="119"/>
      <c r="E31" s="118">
        <v>119</v>
      </c>
      <c r="F31" s="119"/>
      <c r="G31" s="118">
        <v>34</v>
      </c>
      <c r="H31" s="119"/>
      <c r="I31" s="118">
        <v>48</v>
      </c>
      <c r="J31" s="119"/>
      <c r="K31" s="118">
        <v>36</v>
      </c>
      <c r="L31" s="119"/>
      <c r="M31" s="118">
        <v>63</v>
      </c>
      <c r="N31" s="119"/>
      <c r="O31" s="118">
        <v>30</v>
      </c>
      <c r="P31" s="119"/>
      <c r="Q31" s="117" t="s">
        <v>37</v>
      </c>
      <c r="R31" s="117"/>
      <c r="S31" s="20">
        <f t="shared" si="0"/>
        <v>441</v>
      </c>
    </row>
    <row r="32" spans="1:19" ht="14.25">
      <c r="A32" s="124" t="s">
        <v>63</v>
      </c>
      <c r="B32" s="124"/>
      <c r="C32" s="118">
        <v>128</v>
      </c>
      <c r="D32" s="119"/>
      <c r="E32" s="118">
        <v>115</v>
      </c>
      <c r="F32" s="119"/>
      <c r="G32" s="118">
        <v>50</v>
      </c>
      <c r="H32" s="119"/>
      <c r="I32" s="118">
        <v>59</v>
      </c>
      <c r="J32" s="119"/>
      <c r="K32" s="118">
        <v>44</v>
      </c>
      <c r="L32" s="119"/>
      <c r="M32" s="118">
        <v>65</v>
      </c>
      <c r="N32" s="119"/>
      <c r="O32" s="118">
        <v>40</v>
      </c>
      <c r="P32" s="119"/>
      <c r="Q32" s="117" t="s">
        <v>37</v>
      </c>
      <c r="R32" s="117"/>
      <c r="S32" s="20">
        <f t="shared" si="0"/>
        <v>501</v>
      </c>
    </row>
    <row r="33" spans="1:19" ht="14.25">
      <c r="A33" s="124" t="s">
        <v>68</v>
      </c>
      <c r="B33" s="124"/>
      <c r="C33" s="117">
        <v>121</v>
      </c>
      <c r="D33" s="117"/>
      <c r="E33" s="117">
        <v>125</v>
      </c>
      <c r="F33" s="117"/>
      <c r="G33" s="117">
        <v>52</v>
      </c>
      <c r="H33" s="117"/>
      <c r="I33" s="117">
        <v>66</v>
      </c>
      <c r="J33" s="117"/>
      <c r="K33" s="117">
        <v>45</v>
      </c>
      <c r="L33" s="117"/>
      <c r="M33" s="117">
        <v>63</v>
      </c>
      <c r="N33" s="117"/>
      <c r="O33" s="117">
        <v>48</v>
      </c>
      <c r="P33" s="117"/>
      <c r="Q33" s="117" t="s">
        <v>37</v>
      </c>
      <c r="R33" s="117"/>
      <c r="S33" s="20">
        <f t="shared" si="0"/>
        <v>520</v>
      </c>
    </row>
    <row r="34" spans="1:19" ht="14.25">
      <c r="A34" s="124" t="s">
        <v>70</v>
      </c>
      <c r="B34" s="124"/>
      <c r="C34" s="117">
        <v>122</v>
      </c>
      <c r="D34" s="117"/>
      <c r="E34" s="117">
        <v>124</v>
      </c>
      <c r="F34" s="117"/>
      <c r="G34" s="117">
        <v>41</v>
      </c>
      <c r="H34" s="117"/>
      <c r="I34" s="117">
        <v>69</v>
      </c>
      <c r="J34" s="117"/>
      <c r="K34" s="117">
        <v>56</v>
      </c>
      <c r="L34" s="117"/>
      <c r="M34" s="117">
        <v>68</v>
      </c>
      <c r="N34" s="117"/>
      <c r="O34" s="117">
        <v>46</v>
      </c>
      <c r="P34" s="117"/>
      <c r="Q34" s="117" t="s">
        <v>37</v>
      </c>
      <c r="R34" s="117"/>
      <c r="S34" s="20">
        <f t="shared" si="0"/>
        <v>526</v>
      </c>
    </row>
    <row r="35" spans="1:19" ht="14.25">
      <c r="A35" s="124" t="s">
        <v>92</v>
      </c>
      <c r="B35" s="124"/>
      <c r="C35" s="117">
        <v>104</v>
      </c>
      <c r="D35" s="117"/>
      <c r="E35" s="117">
        <v>124</v>
      </c>
      <c r="F35" s="117"/>
      <c r="G35" s="117">
        <v>42</v>
      </c>
      <c r="H35" s="117"/>
      <c r="I35" s="117">
        <v>71</v>
      </c>
      <c r="J35" s="117"/>
      <c r="K35" s="117">
        <v>76</v>
      </c>
      <c r="L35" s="117"/>
      <c r="M35" s="117">
        <v>56</v>
      </c>
      <c r="N35" s="117"/>
      <c r="O35" s="117">
        <v>48</v>
      </c>
      <c r="P35" s="117"/>
      <c r="Q35" s="117" t="s">
        <v>37</v>
      </c>
      <c r="R35" s="117"/>
      <c r="S35" s="20">
        <f>SUM(C35:P35)</f>
        <v>521</v>
      </c>
    </row>
    <row r="36" spans="1:19" ht="14.25">
      <c r="A36" s="124" t="s">
        <v>93</v>
      </c>
      <c r="B36" s="124"/>
      <c r="C36" s="125" t="s">
        <v>94</v>
      </c>
      <c r="D36" s="126"/>
      <c r="E36" s="126"/>
      <c r="F36" s="126"/>
      <c r="G36" s="126"/>
      <c r="H36" s="126"/>
      <c r="I36" s="126"/>
      <c r="J36" s="126"/>
      <c r="K36" s="126"/>
      <c r="L36" s="126"/>
      <c r="M36" s="126"/>
      <c r="N36" s="126"/>
      <c r="O36" s="126"/>
      <c r="P36" s="126"/>
      <c r="Q36" s="126"/>
      <c r="R36" s="127"/>
      <c r="S36" s="20">
        <f>SUM(C36:P36)</f>
        <v>0</v>
      </c>
    </row>
    <row r="37" spans="1:19" ht="14.25">
      <c r="A37" s="124" t="s">
        <v>97</v>
      </c>
      <c r="B37" s="124"/>
      <c r="C37" s="125" t="s">
        <v>98</v>
      </c>
      <c r="D37" s="126"/>
      <c r="E37" s="126"/>
      <c r="F37" s="126"/>
      <c r="G37" s="126"/>
      <c r="H37" s="126"/>
      <c r="I37" s="126"/>
      <c r="J37" s="126"/>
      <c r="K37" s="126"/>
      <c r="L37" s="126"/>
      <c r="M37" s="126"/>
      <c r="N37" s="126"/>
      <c r="O37" s="126"/>
      <c r="P37" s="126"/>
      <c r="Q37" s="126"/>
      <c r="R37" s="127"/>
      <c r="S37" s="20">
        <f>SUM(C37:P37)</f>
        <v>0</v>
      </c>
    </row>
  </sheetData>
  <sheetProtection/>
  <mergeCells count="144">
    <mergeCell ref="K31:L31"/>
    <mergeCell ref="I32:J32"/>
    <mergeCell ref="O29:P29"/>
    <mergeCell ref="O30:P30"/>
    <mergeCell ref="O31:P31"/>
    <mergeCell ref="M29:N29"/>
    <mergeCell ref="M30:N30"/>
    <mergeCell ref="E28:F28"/>
    <mergeCell ref="E29:F29"/>
    <mergeCell ref="E30:F30"/>
    <mergeCell ref="E31:F31"/>
    <mergeCell ref="Q34:R34"/>
    <mergeCell ref="A34:B34"/>
    <mergeCell ref="C34:D34"/>
    <mergeCell ref="G34:H34"/>
    <mergeCell ref="K34:L34"/>
    <mergeCell ref="M34:N34"/>
    <mergeCell ref="Q28:R28"/>
    <mergeCell ref="Q31:R31"/>
    <mergeCell ref="Q32:R32"/>
    <mergeCell ref="G32:H32"/>
    <mergeCell ref="G28:H28"/>
    <mergeCell ref="G29:H29"/>
    <mergeCell ref="G30:H30"/>
    <mergeCell ref="K28:L28"/>
    <mergeCell ref="K29:L29"/>
    <mergeCell ref="K30:L30"/>
    <mergeCell ref="G31:H31"/>
    <mergeCell ref="M31:N31"/>
    <mergeCell ref="I28:J28"/>
    <mergeCell ref="A30:B30"/>
    <mergeCell ref="A32:B32"/>
    <mergeCell ref="Q30:R30"/>
    <mergeCell ref="Q29:R29"/>
    <mergeCell ref="C32:D32"/>
    <mergeCell ref="C31:D31"/>
    <mergeCell ref="E32:F32"/>
    <mergeCell ref="I29:J29"/>
    <mergeCell ref="I30:J30"/>
    <mergeCell ref="I31:J31"/>
    <mergeCell ref="A1:S1"/>
    <mergeCell ref="A31:B31"/>
    <mergeCell ref="C28:D28"/>
    <mergeCell ref="C29:D29"/>
    <mergeCell ref="C30:D30"/>
    <mergeCell ref="B14:D14"/>
    <mergeCell ref="F13:S13"/>
    <mergeCell ref="A29:B29"/>
    <mergeCell ref="B8:D8"/>
    <mergeCell ref="A28:B28"/>
    <mergeCell ref="B9:D9"/>
    <mergeCell ref="A25:B25"/>
    <mergeCell ref="C25:D25"/>
    <mergeCell ref="A22:B22"/>
    <mergeCell ref="B13:D13"/>
    <mergeCell ref="B12:D12"/>
    <mergeCell ref="B10:D10"/>
    <mergeCell ref="A2:S2"/>
    <mergeCell ref="F5:Q5"/>
    <mergeCell ref="F7:Q7"/>
    <mergeCell ref="B5:D5"/>
    <mergeCell ref="B6:D6"/>
    <mergeCell ref="K3:S3"/>
    <mergeCell ref="K4:S4"/>
    <mergeCell ref="B7:D7"/>
    <mergeCell ref="I24:J24"/>
    <mergeCell ref="G18:H18"/>
    <mergeCell ref="H9:Q9"/>
    <mergeCell ref="F12:Q12"/>
    <mergeCell ref="F14:S14"/>
    <mergeCell ref="F15:Q15"/>
    <mergeCell ref="B17:N17"/>
    <mergeCell ref="M18:N18"/>
    <mergeCell ref="I18:J18"/>
    <mergeCell ref="B15:C15"/>
    <mergeCell ref="E25:F25"/>
    <mergeCell ref="G24:H24"/>
    <mergeCell ref="Q22:R22"/>
    <mergeCell ref="Q23:R23"/>
    <mergeCell ref="Q25:R25"/>
    <mergeCell ref="Q24:R24"/>
    <mergeCell ref="G25:H25"/>
    <mergeCell ref="I25:J25"/>
    <mergeCell ref="K24:L24"/>
    <mergeCell ref="K25:L25"/>
    <mergeCell ref="I19:J19"/>
    <mergeCell ref="Q20:R20"/>
    <mergeCell ref="G19:H19"/>
    <mergeCell ref="E19:F19"/>
    <mergeCell ref="K19:L19"/>
    <mergeCell ref="C19:D19"/>
    <mergeCell ref="C24:D24"/>
    <mergeCell ref="A20:B20"/>
    <mergeCell ref="E24:F24"/>
    <mergeCell ref="A23:B23"/>
    <mergeCell ref="A18:B19"/>
    <mergeCell ref="C18:D18"/>
    <mergeCell ref="E18:F18"/>
    <mergeCell ref="A21:B21"/>
    <mergeCell ref="A24:B24"/>
    <mergeCell ref="Q21:R21"/>
    <mergeCell ref="Q18:S18"/>
    <mergeCell ref="O18:P18"/>
    <mergeCell ref="M19:N19"/>
    <mergeCell ref="O19:P19"/>
    <mergeCell ref="Q19:R19"/>
    <mergeCell ref="M24:N24"/>
    <mergeCell ref="M32:N32"/>
    <mergeCell ref="O28:P28"/>
    <mergeCell ref="M28:N28"/>
    <mergeCell ref="K35:L35"/>
    <mergeCell ref="M35:N35"/>
    <mergeCell ref="O35:P35"/>
    <mergeCell ref="O33:P33"/>
    <mergeCell ref="K33:L33"/>
    <mergeCell ref="O34:P34"/>
    <mergeCell ref="A37:B37"/>
    <mergeCell ref="C37:R37"/>
    <mergeCell ref="Q35:R35"/>
    <mergeCell ref="A36:B36"/>
    <mergeCell ref="A35:B35"/>
    <mergeCell ref="C35:D35"/>
    <mergeCell ref="E35:F35"/>
    <mergeCell ref="G35:H35"/>
    <mergeCell ref="C36:R36"/>
    <mergeCell ref="I35:J35"/>
    <mergeCell ref="A33:B33"/>
    <mergeCell ref="C33:D33"/>
    <mergeCell ref="E33:F33"/>
    <mergeCell ref="G33:H33"/>
    <mergeCell ref="Q33:R33"/>
    <mergeCell ref="M33:N33"/>
    <mergeCell ref="E34:F34"/>
    <mergeCell ref="I34:J34"/>
    <mergeCell ref="F8:Q8"/>
    <mergeCell ref="F10:R10"/>
    <mergeCell ref="F11:R11"/>
    <mergeCell ref="I33:J33"/>
    <mergeCell ref="K32:L32"/>
    <mergeCell ref="K18:L18"/>
    <mergeCell ref="O32:P32"/>
    <mergeCell ref="M25:N25"/>
    <mergeCell ref="O25:P25"/>
    <mergeCell ref="O24:P24"/>
  </mergeCells>
  <printOptions/>
  <pageMargins left="0.5905511811023623" right="0.1968503937007874"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D16" sqref="D16"/>
    </sheetView>
  </sheetViews>
  <sheetFormatPr defaultColWidth="9.00390625" defaultRowHeight="13.5"/>
  <cols>
    <col min="1" max="1" width="5.625" style="0" customWidth="1"/>
    <col min="2" max="2" width="7.00390625" style="0" customWidth="1"/>
    <col min="3" max="3" width="17.375" style="0" customWidth="1"/>
    <col min="4" max="4" width="21.125" style="0" customWidth="1"/>
    <col min="5" max="5" width="5.875" style="0" customWidth="1"/>
    <col min="6" max="6" width="2.625" style="0" customWidth="1"/>
    <col min="7" max="7" width="6.00390625" style="0" customWidth="1"/>
    <col min="8" max="8" width="21.125" style="0" customWidth="1"/>
    <col min="9" max="9" width="6.875" style="0" customWidth="1"/>
  </cols>
  <sheetData>
    <row r="1" spans="1:9" ht="30" customHeight="1">
      <c r="A1" s="150" t="s">
        <v>99</v>
      </c>
      <c r="B1" s="150"/>
      <c r="C1" s="150"/>
      <c r="D1" s="150"/>
      <c r="E1" s="150"/>
      <c r="F1" s="150"/>
      <c r="G1" s="150"/>
      <c r="H1" s="150"/>
      <c r="I1" s="150"/>
    </row>
    <row r="2" spans="1:9" ht="30" customHeight="1">
      <c r="A2" s="151" t="s">
        <v>17</v>
      </c>
      <c r="B2" s="151"/>
      <c r="C2" s="151"/>
      <c r="D2" s="151"/>
      <c r="H2" s="152" t="s">
        <v>49</v>
      </c>
      <c r="I2" s="152"/>
    </row>
    <row r="3" spans="1:9" ht="30" customHeight="1">
      <c r="A3" s="153" t="s">
        <v>20</v>
      </c>
      <c r="B3" s="155" t="s">
        <v>71</v>
      </c>
      <c r="C3" s="155" t="s">
        <v>42</v>
      </c>
      <c r="D3" s="28" t="s">
        <v>72</v>
      </c>
      <c r="E3" s="157" t="s">
        <v>0</v>
      </c>
      <c r="F3" s="158"/>
      <c r="G3" s="159"/>
      <c r="H3" s="28" t="s">
        <v>72</v>
      </c>
      <c r="I3" s="163" t="s">
        <v>73</v>
      </c>
    </row>
    <row r="4" spans="1:9" ht="30" customHeight="1">
      <c r="A4" s="154"/>
      <c r="B4" s="156"/>
      <c r="C4" s="156"/>
      <c r="D4" s="29" t="s">
        <v>102</v>
      </c>
      <c r="E4" s="160"/>
      <c r="F4" s="161"/>
      <c r="G4" s="162"/>
      <c r="H4" s="29" t="s">
        <v>102</v>
      </c>
      <c r="I4" s="164"/>
    </row>
    <row r="5" spans="1:9" ht="30" customHeight="1">
      <c r="A5" s="30" t="s">
        <v>65</v>
      </c>
      <c r="B5" s="31" t="s">
        <v>82</v>
      </c>
      <c r="C5" s="32" t="s">
        <v>103</v>
      </c>
      <c r="D5" s="33" t="s">
        <v>104</v>
      </c>
      <c r="E5" s="34"/>
      <c r="F5" s="35" t="s">
        <v>74</v>
      </c>
      <c r="G5" s="36"/>
      <c r="H5" s="33" t="s">
        <v>105</v>
      </c>
      <c r="I5" s="37" t="s">
        <v>106</v>
      </c>
    </row>
    <row r="6" spans="1:9" ht="30" customHeight="1">
      <c r="A6" s="30" t="s">
        <v>50</v>
      </c>
      <c r="B6" s="31" t="s">
        <v>75</v>
      </c>
      <c r="C6" s="32" t="s">
        <v>103</v>
      </c>
      <c r="D6" s="33" t="s">
        <v>107</v>
      </c>
      <c r="E6" s="38"/>
      <c r="F6" s="35" t="s">
        <v>74</v>
      </c>
      <c r="G6" s="39"/>
      <c r="H6" s="33" t="s">
        <v>108</v>
      </c>
      <c r="I6" s="37" t="s">
        <v>109</v>
      </c>
    </row>
    <row r="7" spans="1:9" ht="30" customHeight="1">
      <c r="A7" s="30" t="s">
        <v>51</v>
      </c>
      <c r="B7" s="31" t="s">
        <v>82</v>
      </c>
      <c r="C7" s="32" t="s">
        <v>110</v>
      </c>
      <c r="D7" s="33" t="s">
        <v>111</v>
      </c>
      <c r="E7" s="38"/>
      <c r="F7" s="35" t="s">
        <v>74</v>
      </c>
      <c r="G7" s="39"/>
      <c r="H7" s="33" t="s">
        <v>112</v>
      </c>
      <c r="I7" s="37" t="s">
        <v>113</v>
      </c>
    </row>
    <row r="8" spans="1:9" ht="30" customHeight="1">
      <c r="A8" s="30" t="s">
        <v>52</v>
      </c>
      <c r="B8" s="31" t="s">
        <v>75</v>
      </c>
      <c r="C8" s="32" t="s">
        <v>110</v>
      </c>
      <c r="D8" s="33" t="s">
        <v>114</v>
      </c>
      <c r="E8" s="38"/>
      <c r="F8" s="35" t="s">
        <v>74</v>
      </c>
      <c r="G8" s="39"/>
      <c r="H8" s="33" t="s">
        <v>115</v>
      </c>
      <c r="I8" s="40" t="s">
        <v>116</v>
      </c>
    </row>
    <row r="9" spans="1:9" ht="30" customHeight="1">
      <c r="A9" s="30" t="s">
        <v>53</v>
      </c>
      <c r="B9" s="31" t="s">
        <v>82</v>
      </c>
      <c r="C9" s="32" t="s">
        <v>117</v>
      </c>
      <c r="D9" s="33" t="s">
        <v>118</v>
      </c>
      <c r="E9" s="38"/>
      <c r="F9" s="35" t="s">
        <v>74</v>
      </c>
      <c r="G9" s="39"/>
      <c r="H9" s="33" t="s">
        <v>119</v>
      </c>
      <c r="I9" s="40" t="s">
        <v>120</v>
      </c>
    </row>
    <row r="10" spans="1:9" ht="30" customHeight="1">
      <c r="A10" s="106" t="s">
        <v>69</v>
      </c>
      <c r="B10" s="107" t="s">
        <v>75</v>
      </c>
      <c r="C10" s="32" t="s">
        <v>121</v>
      </c>
      <c r="D10" s="33" t="s">
        <v>122</v>
      </c>
      <c r="E10" s="38"/>
      <c r="F10" s="35" t="s">
        <v>74</v>
      </c>
      <c r="G10" s="39"/>
      <c r="H10" s="33" t="s">
        <v>123</v>
      </c>
      <c r="I10" s="41" t="s">
        <v>109</v>
      </c>
    </row>
    <row r="11" spans="1:9" ht="30" customHeight="1">
      <c r="A11" s="30" t="s">
        <v>54</v>
      </c>
      <c r="B11" s="31" t="s">
        <v>82</v>
      </c>
      <c r="C11" s="32" t="s">
        <v>124</v>
      </c>
      <c r="D11" s="33" t="s">
        <v>125</v>
      </c>
      <c r="E11" s="38"/>
      <c r="F11" s="35" t="s">
        <v>74</v>
      </c>
      <c r="G11" s="39"/>
      <c r="H11" s="33" t="s">
        <v>126</v>
      </c>
      <c r="I11" s="37" t="s">
        <v>127</v>
      </c>
    </row>
    <row r="12" spans="1:9" ht="30" customHeight="1">
      <c r="A12" s="30" t="s">
        <v>55</v>
      </c>
      <c r="B12" s="31" t="s">
        <v>75</v>
      </c>
      <c r="C12" s="32" t="s">
        <v>124</v>
      </c>
      <c r="D12" s="33" t="s">
        <v>128</v>
      </c>
      <c r="E12" s="38"/>
      <c r="F12" s="35" t="s">
        <v>74</v>
      </c>
      <c r="G12" s="39"/>
      <c r="H12" s="33" t="s">
        <v>115</v>
      </c>
      <c r="I12" s="37" t="s">
        <v>109</v>
      </c>
    </row>
    <row r="13" spans="1:9" ht="30" customHeight="1">
      <c r="A13" s="30" t="s">
        <v>56</v>
      </c>
      <c r="B13" s="31" t="s">
        <v>82</v>
      </c>
      <c r="C13" s="32" t="s">
        <v>129</v>
      </c>
      <c r="D13" s="33" t="s">
        <v>122</v>
      </c>
      <c r="E13" s="38"/>
      <c r="F13" s="35" t="s">
        <v>74</v>
      </c>
      <c r="G13" s="39"/>
      <c r="H13" s="33" t="s">
        <v>111</v>
      </c>
      <c r="I13" s="37" t="s">
        <v>116</v>
      </c>
    </row>
    <row r="14" spans="1:9" ht="30" customHeight="1">
      <c r="A14" s="30" t="s">
        <v>57</v>
      </c>
      <c r="B14" s="31" t="s">
        <v>75</v>
      </c>
      <c r="C14" s="32" t="s">
        <v>129</v>
      </c>
      <c r="D14" s="33" t="s">
        <v>104</v>
      </c>
      <c r="E14" s="38"/>
      <c r="F14" s="35" t="s">
        <v>74</v>
      </c>
      <c r="G14" s="39"/>
      <c r="H14" s="33" t="s">
        <v>108</v>
      </c>
      <c r="I14" s="40" t="s">
        <v>120</v>
      </c>
    </row>
    <row r="15" spans="1:9" ht="30" customHeight="1">
      <c r="A15" s="30" t="s">
        <v>66</v>
      </c>
      <c r="B15" s="31" t="s">
        <v>82</v>
      </c>
      <c r="C15" s="32" t="s">
        <v>130</v>
      </c>
      <c r="D15" s="33" t="s">
        <v>131</v>
      </c>
      <c r="E15" s="38"/>
      <c r="F15" s="35" t="s">
        <v>74</v>
      </c>
      <c r="G15" s="39"/>
      <c r="H15" s="33" t="s">
        <v>132</v>
      </c>
      <c r="I15" s="37" t="s">
        <v>113</v>
      </c>
    </row>
    <row r="16" spans="1:9" ht="30" customHeight="1">
      <c r="A16" s="30" t="s">
        <v>58</v>
      </c>
      <c r="B16" s="31" t="s">
        <v>75</v>
      </c>
      <c r="C16" s="32" t="s">
        <v>130</v>
      </c>
      <c r="D16" s="33" t="s">
        <v>119</v>
      </c>
      <c r="E16" s="38"/>
      <c r="F16" s="35" t="s">
        <v>74</v>
      </c>
      <c r="G16" s="39"/>
      <c r="H16" s="33" t="s">
        <v>133</v>
      </c>
      <c r="I16" s="37" t="s">
        <v>109</v>
      </c>
    </row>
    <row r="17" spans="1:9" ht="30" customHeight="1">
      <c r="A17" s="30" t="s">
        <v>59</v>
      </c>
      <c r="B17" s="31" t="s">
        <v>82</v>
      </c>
      <c r="C17" s="32" t="s">
        <v>134</v>
      </c>
      <c r="D17" s="33" t="s">
        <v>118</v>
      </c>
      <c r="E17" s="38"/>
      <c r="F17" s="35" t="s">
        <v>74</v>
      </c>
      <c r="G17" s="39"/>
      <c r="H17" s="33" t="s">
        <v>114</v>
      </c>
      <c r="I17" s="37" t="s">
        <v>135</v>
      </c>
    </row>
    <row r="18" spans="1:9" ht="30" customHeight="1">
      <c r="A18" s="106" t="s">
        <v>60</v>
      </c>
      <c r="B18" s="107" t="s">
        <v>75</v>
      </c>
      <c r="C18" s="32" t="s">
        <v>134</v>
      </c>
      <c r="D18" s="33" t="s">
        <v>107</v>
      </c>
      <c r="E18" s="38"/>
      <c r="F18" s="35" t="s">
        <v>74</v>
      </c>
      <c r="G18" s="39"/>
      <c r="H18" s="33" t="s">
        <v>105</v>
      </c>
      <c r="I18" s="41" t="s">
        <v>106</v>
      </c>
    </row>
    <row r="19" spans="1:9" ht="30" customHeight="1">
      <c r="A19" s="30" t="s">
        <v>61</v>
      </c>
      <c r="B19" s="31" t="s">
        <v>82</v>
      </c>
      <c r="C19" s="32" t="s">
        <v>136</v>
      </c>
      <c r="D19" s="33" t="s">
        <v>123</v>
      </c>
      <c r="E19" s="38"/>
      <c r="F19" s="35" t="s">
        <v>74</v>
      </c>
      <c r="G19" s="39"/>
      <c r="H19" s="33" t="s">
        <v>112</v>
      </c>
      <c r="I19" s="37" t="s">
        <v>127</v>
      </c>
    </row>
    <row r="20" spans="1:9" ht="30" customHeight="1">
      <c r="A20" s="30" t="s">
        <v>62</v>
      </c>
      <c r="B20" s="31" t="s">
        <v>75</v>
      </c>
      <c r="C20" s="32" t="s">
        <v>136</v>
      </c>
      <c r="D20" s="33" t="s">
        <v>125</v>
      </c>
      <c r="E20" s="38"/>
      <c r="F20" s="35" t="s">
        <v>74</v>
      </c>
      <c r="G20" s="39"/>
      <c r="H20" s="33" t="s">
        <v>132</v>
      </c>
      <c r="I20" s="37" t="s">
        <v>113</v>
      </c>
    </row>
    <row r="21" spans="1:9" ht="30" customHeight="1">
      <c r="A21" s="30" t="s">
        <v>67</v>
      </c>
      <c r="B21" s="31" t="s">
        <v>82</v>
      </c>
      <c r="C21" s="32" t="s">
        <v>137</v>
      </c>
      <c r="D21" s="33" t="s">
        <v>131</v>
      </c>
      <c r="E21" s="38"/>
      <c r="F21" s="35" t="s">
        <v>74</v>
      </c>
      <c r="G21" s="39"/>
      <c r="H21" s="33" t="s">
        <v>126</v>
      </c>
      <c r="I21" s="40" t="s">
        <v>116</v>
      </c>
    </row>
    <row r="22" spans="1:9" ht="30" customHeight="1">
      <c r="A22" s="30" t="s">
        <v>76</v>
      </c>
      <c r="B22" s="31" t="s">
        <v>75</v>
      </c>
      <c r="C22" s="32" t="s">
        <v>137</v>
      </c>
      <c r="D22" s="33" t="s">
        <v>128</v>
      </c>
      <c r="E22" s="38"/>
      <c r="F22" s="35" t="s">
        <v>74</v>
      </c>
      <c r="G22" s="39"/>
      <c r="H22" s="33" t="s">
        <v>133</v>
      </c>
      <c r="I22" s="37" t="s">
        <v>135</v>
      </c>
    </row>
    <row r="23" spans="1:9" ht="30" customHeight="1">
      <c r="A23" s="30"/>
      <c r="B23" s="31"/>
      <c r="C23" s="32"/>
      <c r="D23" s="42"/>
      <c r="E23" s="38"/>
      <c r="F23" s="35"/>
      <c r="G23" s="39"/>
      <c r="H23" s="33"/>
      <c r="I23" s="43"/>
    </row>
    <row r="24" spans="1:9" ht="30" customHeight="1">
      <c r="A24" s="44"/>
      <c r="B24" s="45"/>
      <c r="C24" s="46"/>
      <c r="D24" s="46"/>
      <c r="E24" s="47"/>
      <c r="F24" s="48"/>
      <c r="G24" s="49"/>
      <c r="H24" s="50"/>
      <c r="I24" s="51"/>
    </row>
    <row r="25" spans="1:9" ht="30" customHeight="1">
      <c r="A25" s="44"/>
      <c r="B25" s="52"/>
      <c r="C25" s="147" t="s">
        <v>138</v>
      </c>
      <c r="D25" s="148"/>
      <c r="E25" s="47"/>
      <c r="F25" s="48"/>
      <c r="G25" s="49"/>
      <c r="H25" s="53"/>
      <c r="I25" s="54"/>
    </row>
    <row r="26" spans="1:9" ht="19.5" customHeight="1">
      <c r="A26" s="44"/>
      <c r="B26" s="52"/>
      <c r="C26" s="55"/>
      <c r="D26" s="53"/>
      <c r="E26" s="47"/>
      <c r="F26" s="48"/>
      <c r="G26" s="49"/>
      <c r="H26" s="53"/>
      <c r="I26" s="22"/>
    </row>
    <row r="27" spans="1:9" ht="19.5" customHeight="1">
      <c r="A27" s="149" t="s">
        <v>77</v>
      </c>
      <c r="B27" s="149"/>
      <c r="C27" s="149"/>
      <c r="D27" s="149"/>
      <c r="E27" s="149"/>
      <c r="F27" s="149"/>
      <c r="G27" s="149"/>
      <c r="H27" s="149"/>
      <c r="I27" s="149"/>
    </row>
    <row r="28" spans="1:9" ht="19.5" customHeight="1">
      <c r="A28" s="146" t="s">
        <v>78</v>
      </c>
      <c r="B28" s="146"/>
      <c r="C28" s="146"/>
      <c r="D28" s="146"/>
      <c r="E28" s="146"/>
      <c r="F28" s="146"/>
      <c r="G28" s="146"/>
      <c r="H28" s="146"/>
      <c r="I28" s="146"/>
    </row>
    <row r="29" spans="1:9" ht="13.5">
      <c r="A29" s="146" t="s">
        <v>139</v>
      </c>
      <c r="B29" s="146"/>
      <c r="C29" s="146"/>
      <c r="D29" s="146"/>
      <c r="E29" s="146"/>
      <c r="F29" s="146"/>
      <c r="G29" s="146"/>
      <c r="H29" s="146"/>
      <c r="I29" s="146"/>
    </row>
    <row r="30" spans="1:9" ht="13.5">
      <c r="A30" s="146" t="s">
        <v>140</v>
      </c>
      <c r="B30" s="146"/>
      <c r="C30" s="146"/>
      <c r="D30" s="146"/>
      <c r="E30" s="146"/>
      <c r="F30" s="146"/>
      <c r="G30" s="146"/>
      <c r="H30" s="146"/>
      <c r="I30" s="146"/>
    </row>
    <row r="31" spans="1:9" ht="13.5">
      <c r="A31" s="146" t="s">
        <v>141</v>
      </c>
      <c r="B31" s="146"/>
      <c r="C31" s="146"/>
      <c r="D31" s="146"/>
      <c r="E31" s="146"/>
      <c r="F31" s="146"/>
      <c r="G31" s="146"/>
      <c r="H31" s="146"/>
      <c r="I31" s="146"/>
    </row>
  </sheetData>
  <sheetProtection/>
  <mergeCells count="14">
    <mergeCell ref="A1:I1"/>
    <mergeCell ref="A2:D2"/>
    <mergeCell ref="H2:I2"/>
    <mergeCell ref="A3:A4"/>
    <mergeCell ref="B3:B4"/>
    <mergeCell ref="C3:C4"/>
    <mergeCell ref="E3:G4"/>
    <mergeCell ref="I3:I4"/>
    <mergeCell ref="A31:I31"/>
    <mergeCell ref="C25:D25"/>
    <mergeCell ref="A27:I27"/>
    <mergeCell ref="A28:I28"/>
    <mergeCell ref="A29:I29"/>
    <mergeCell ref="A30:I30"/>
  </mergeCells>
  <printOptions/>
  <pageMargins left="0.5511811023622047" right="0.15748031496062992" top="0.5905511811023623" bottom="0.3937007874015748"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M64"/>
  <sheetViews>
    <sheetView zoomScalePageLayoutView="0" workbookViewId="0" topLeftCell="A1">
      <selection activeCell="G8" sqref="G8:H12"/>
    </sheetView>
  </sheetViews>
  <sheetFormatPr defaultColWidth="9.00390625" defaultRowHeight="13.5"/>
  <cols>
    <col min="1" max="1" width="2.50390625" style="0" customWidth="1"/>
    <col min="2" max="2" width="6.625" style="0" customWidth="1"/>
    <col min="3" max="3" width="7.25390625" style="0" customWidth="1"/>
    <col min="4" max="4" width="5.125" style="0" customWidth="1"/>
    <col min="5" max="5" width="4.625" style="0" customWidth="1"/>
    <col min="6" max="6" width="5.375" style="0" customWidth="1"/>
    <col min="7" max="7" width="21.625" style="0" customWidth="1"/>
    <col min="8" max="8" width="7.625" style="0" customWidth="1"/>
    <col min="9" max="9" width="4.625" style="0" customWidth="1"/>
    <col min="10" max="10" width="7.625" style="0" customWidth="1"/>
    <col min="11" max="11" width="21.625" style="0" customWidth="1"/>
  </cols>
  <sheetData>
    <row r="1" spans="2:13" ht="30" customHeight="1">
      <c r="B1" s="168" t="s">
        <v>142</v>
      </c>
      <c r="C1" s="143"/>
      <c r="D1" s="143"/>
      <c r="E1" s="143"/>
      <c r="F1" s="143"/>
      <c r="G1" s="143"/>
      <c r="H1" s="143"/>
      <c r="I1" s="143"/>
      <c r="J1" s="143"/>
      <c r="K1" s="143"/>
      <c r="L1" s="143"/>
      <c r="M1" s="143"/>
    </row>
    <row r="2" spans="4:7" ht="18" customHeight="1">
      <c r="D2" s="57"/>
      <c r="E2" s="57"/>
      <c r="F2" s="57"/>
      <c r="G2" s="58"/>
    </row>
    <row r="3" spans="2:13" ht="30" customHeight="1">
      <c r="B3" s="59"/>
      <c r="C3" s="59"/>
      <c r="D3" s="60"/>
      <c r="E3" s="60"/>
      <c r="F3" s="60"/>
      <c r="G3" s="61"/>
      <c r="H3" s="169" t="s">
        <v>143</v>
      </c>
      <c r="I3" s="169"/>
      <c r="J3" s="169"/>
      <c r="K3" s="169"/>
      <c r="L3" s="169"/>
      <c r="M3" s="170"/>
    </row>
    <row r="4" spans="2:13" ht="30" customHeight="1">
      <c r="B4" s="171" t="s">
        <v>20</v>
      </c>
      <c r="C4" s="155" t="s">
        <v>144</v>
      </c>
      <c r="D4" s="173" t="s">
        <v>42</v>
      </c>
      <c r="E4" s="174"/>
      <c r="F4" s="175"/>
      <c r="G4" s="171" t="s">
        <v>72</v>
      </c>
      <c r="H4" s="173" t="s">
        <v>145</v>
      </c>
      <c r="I4" s="174"/>
      <c r="J4" s="175"/>
      <c r="K4" s="171" t="s">
        <v>72</v>
      </c>
      <c r="L4" s="182" t="s">
        <v>73</v>
      </c>
      <c r="M4" s="163" t="s">
        <v>146</v>
      </c>
    </row>
    <row r="5" spans="2:13" ht="30" customHeight="1">
      <c r="B5" s="172"/>
      <c r="C5" s="156"/>
      <c r="D5" s="176"/>
      <c r="E5" s="177"/>
      <c r="F5" s="178"/>
      <c r="G5" s="172"/>
      <c r="H5" s="179"/>
      <c r="I5" s="180"/>
      <c r="J5" s="181"/>
      <c r="K5" s="172"/>
      <c r="L5" s="182"/>
      <c r="M5" s="164"/>
    </row>
    <row r="6" spans="2:13" ht="30" customHeight="1">
      <c r="B6" s="44"/>
      <c r="C6" s="63" t="s">
        <v>147</v>
      </c>
      <c r="D6" s="165"/>
      <c r="E6" s="166"/>
      <c r="F6" s="167"/>
      <c r="G6" s="37" t="s">
        <v>148</v>
      </c>
      <c r="H6" s="47"/>
      <c r="I6" s="48"/>
      <c r="J6" s="49"/>
      <c r="K6" s="21" t="s">
        <v>149</v>
      </c>
      <c r="L6" s="52"/>
      <c r="M6" s="22"/>
    </row>
    <row r="7" spans="2:13" ht="30" customHeight="1">
      <c r="B7" s="64">
        <v>1</v>
      </c>
      <c r="C7" s="65" t="s">
        <v>79</v>
      </c>
      <c r="D7" s="66">
        <v>0.375</v>
      </c>
      <c r="E7" s="67" t="s">
        <v>80</v>
      </c>
      <c r="F7" s="68"/>
      <c r="G7" s="69" t="s">
        <v>150</v>
      </c>
      <c r="H7" s="70"/>
      <c r="I7" s="103" t="s">
        <v>182</v>
      </c>
      <c r="J7" s="71"/>
      <c r="K7" s="72" t="s">
        <v>151</v>
      </c>
      <c r="L7" s="26" t="s">
        <v>109</v>
      </c>
      <c r="M7" s="26" t="s">
        <v>152</v>
      </c>
    </row>
    <row r="8" spans="2:13" ht="30" customHeight="1">
      <c r="B8" s="64" t="s">
        <v>153</v>
      </c>
      <c r="C8" s="65" t="s">
        <v>75</v>
      </c>
      <c r="D8" s="66">
        <v>0.375</v>
      </c>
      <c r="E8" s="67" t="s">
        <v>80</v>
      </c>
      <c r="F8" s="68"/>
      <c r="G8" s="73" t="s">
        <v>154</v>
      </c>
      <c r="H8" s="71"/>
      <c r="I8" s="103" t="s">
        <v>182</v>
      </c>
      <c r="J8" s="70"/>
      <c r="K8" s="74" t="s">
        <v>155</v>
      </c>
      <c r="L8" s="75" t="s">
        <v>135</v>
      </c>
      <c r="M8" s="26" t="s">
        <v>152</v>
      </c>
    </row>
    <row r="9" spans="2:13" ht="30" customHeight="1">
      <c r="B9" s="104">
        <v>2</v>
      </c>
      <c r="C9" s="105" t="s">
        <v>79</v>
      </c>
      <c r="D9" s="66">
        <v>0.3923611111111111</v>
      </c>
      <c r="E9" s="67" t="s">
        <v>80</v>
      </c>
      <c r="F9" s="76"/>
      <c r="G9" s="77" t="s">
        <v>156</v>
      </c>
      <c r="H9" s="71"/>
      <c r="I9" s="103" t="s">
        <v>182</v>
      </c>
      <c r="J9" s="70"/>
      <c r="K9" s="78" t="s">
        <v>157</v>
      </c>
      <c r="L9" s="75" t="s">
        <v>106</v>
      </c>
      <c r="M9" s="26" t="s">
        <v>152</v>
      </c>
    </row>
    <row r="10" spans="2:13" ht="30" customHeight="1">
      <c r="B10" s="64" t="s">
        <v>81</v>
      </c>
      <c r="C10" s="65" t="s">
        <v>75</v>
      </c>
      <c r="D10" s="66">
        <v>0.3923611111111111</v>
      </c>
      <c r="E10" s="67" t="s">
        <v>80</v>
      </c>
      <c r="F10" s="79"/>
      <c r="G10" s="80" t="s">
        <v>158</v>
      </c>
      <c r="H10" s="71"/>
      <c r="I10" s="103" t="s">
        <v>182</v>
      </c>
      <c r="J10" s="70"/>
      <c r="K10" s="81" t="s">
        <v>159</v>
      </c>
      <c r="L10" s="75" t="s">
        <v>113</v>
      </c>
      <c r="M10" s="26" t="s">
        <v>152</v>
      </c>
    </row>
    <row r="11" spans="2:13" ht="30" customHeight="1">
      <c r="B11" s="64">
        <v>3</v>
      </c>
      <c r="C11" s="65" t="s">
        <v>79</v>
      </c>
      <c r="D11" s="82">
        <v>0.40972222222222227</v>
      </c>
      <c r="E11" s="67" t="s">
        <v>80</v>
      </c>
      <c r="F11" s="79"/>
      <c r="G11" s="80" t="s">
        <v>160</v>
      </c>
      <c r="H11" s="71"/>
      <c r="I11" s="103" t="s">
        <v>182</v>
      </c>
      <c r="J11" s="70"/>
      <c r="K11" s="81" t="s">
        <v>161</v>
      </c>
      <c r="L11" s="75" t="s">
        <v>109</v>
      </c>
      <c r="M11" s="26" t="s">
        <v>152</v>
      </c>
    </row>
    <row r="12" spans="2:13" ht="30" customHeight="1">
      <c r="B12" s="64" t="s">
        <v>83</v>
      </c>
      <c r="C12" s="65" t="s">
        <v>75</v>
      </c>
      <c r="D12" s="83">
        <v>0.40972222222222227</v>
      </c>
      <c r="E12" s="67" t="s">
        <v>80</v>
      </c>
      <c r="F12" s="84"/>
      <c r="G12" s="77" t="s">
        <v>162</v>
      </c>
      <c r="H12" s="71"/>
      <c r="I12" s="103" t="s">
        <v>182</v>
      </c>
      <c r="J12" s="70"/>
      <c r="K12" s="85" t="s">
        <v>163</v>
      </c>
      <c r="L12" s="75" t="s">
        <v>127</v>
      </c>
      <c r="M12" s="26" t="s">
        <v>152</v>
      </c>
    </row>
    <row r="13" spans="1:13" ht="30" customHeight="1">
      <c r="A13" s="86"/>
      <c r="B13" s="64">
        <v>4</v>
      </c>
      <c r="C13" s="65" t="s">
        <v>79</v>
      </c>
      <c r="D13" s="83">
        <v>0.4270833333333333</v>
      </c>
      <c r="E13" s="67" t="s">
        <v>80</v>
      </c>
      <c r="F13" s="68"/>
      <c r="G13" s="74" t="s">
        <v>164</v>
      </c>
      <c r="H13" s="71"/>
      <c r="I13" s="103" t="s">
        <v>182</v>
      </c>
      <c r="J13" s="70"/>
      <c r="K13" s="85" t="s">
        <v>165</v>
      </c>
      <c r="L13" s="75" t="s">
        <v>166</v>
      </c>
      <c r="M13" s="26" t="s">
        <v>152</v>
      </c>
    </row>
    <row r="14" spans="2:13" ht="30" customHeight="1">
      <c r="B14" s="64" t="s">
        <v>84</v>
      </c>
      <c r="C14" s="65" t="s">
        <v>75</v>
      </c>
      <c r="D14" s="87">
        <v>0.4270833333333333</v>
      </c>
      <c r="E14" s="67" t="s">
        <v>80</v>
      </c>
      <c r="F14" s="88"/>
      <c r="G14" s="80" t="s">
        <v>167</v>
      </c>
      <c r="H14" s="71"/>
      <c r="I14" s="103" t="s">
        <v>182</v>
      </c>
      <c r="J14" s="70"/>
      <c r="K14" s="81" t="s">
        <v>168</v>
      </c>
      <c r="L14" s="75" t="s">
        <v>113</v>
      </c>
      <c r="M14" s="26" t="s">
        <v>152</v>
      </c>
    </row>
    <row r="15" spans="2:13" ht="30" customHeight="1">
      <c r="B15" s="89">
        <v>5</v>
      </c>
      <c r="C15" s="65" t="s">
        <v>79</v>
      </c>
      <c r="D15" s="83">
        <v>0.4444444444444444</v>
      </c>
      <c r="E15" s="67" t="s">
        <v>80</v>
      </c>
      <c r="F15" s="84"/>
      <c r="G15" s="78" t="s">
        <v>169</v>
      </c>
      <c r="H15" s="71"/>
      <c r="I15" s="103" t="s">
        <v>182</v>
      </c>
      <c r="J15" s="70"/>
      <c r="K15" s="74" t="s">
        <v>170</v>
      </c>
      <c r="L15" s="75" t="s">
        <v>120</v>
      </c>
      <c r="M15" s="26" t="s">
        <v>152</v>
      </c>
    </row>
    <row r="16" spans="2:13" ht="30" customHeight="1">
      <c r="B16" s="64" t="s">
        <v>85</v>
      </c>
      <c r="C16" s="65" t="s">
        <v>75</v>
      </c>
      <c r="D16" s="83">
        <v>0.4444444444444444</v>
      </c>
      <c r="E16" s="67" t="s">
        <v>80</v>
      </c>
      <c r="F16" s="88"/>
      <c r="G16" s="80" t="s">
        <v>150</v>
      </c>
      <c r="H16" s="71"/>
      <c r="I16" s="103" t="s">
        <v>182</v>
      </c>
      <c r="J16" s="70"/>
      <c r="K16" s="90" t="s">
        <v>156</v>
      </c>
      <c r="L16" s="8" t="s">
        <v>109</v>
      </c>
      <c r="M16" s="26" t="s">
        <v>152</v>
      </c>
    </row>
    <row r="17" spans="2:13" ht="30" customHeight="1">
      <c r="B17" s="89">
        <v>6</v>
      </c>
      <c r="C17" s="65" t="s">
        <v>79</v>
      </c>
      <c r="D17" s="83">
        <v>0.4618055555555556</v>
      </c>
      <c r="E17" s="67" t="s">
        <v>80</v>
      </c>
      <c r="F17" s="84"/>
      <c r="G17" s="77" t="s">
        <v>162</v>
      </c>
      <c r="H17" s="71"/>
      <c r="I17" s="103" t="s">
        <v>182</v>
      </c>
      <c r="J17" s="70"/>
      <c r="K17" s="73" t="s">
        <v>154</v>
      </c>
      <c r="L17" s="75" t="s">
        <v>106</v>
      </c>
      <c r="M17" s="26" t="s">
        <v>152</v>
      </c>
    </row>
    <row r="18" spans="2:13" ht="30" customHeight="1">
      <c r="B18" s="104" t="s">
        <v>86</v>
      </c>
      <c r="C18" s="105" t="s">
        <v>75</v>
      </c>
      <c r="D18" s="83">
        <v>0.4618055555555556</v>
      </c>
      <c r="E18" s="67" t="s">
        <v>80</v>
      </c>
      <c r="F18" s="84"/>
      <c r="G18" s="91" t="s">
        <v>157</v>
      </c>
      <c r="H18" s="71"/>
      <c r="I18" s="103" t="s">
        <v>182</v>
      </c>
      <c r="J18" s="70"/>
      <c r="K18" s="81" t="s">
        <v>151</v>
      </c>
      <c r="L18" s="75" t="s">
        <v>113</v>
      </c>
      <c r="M18" s="26" t="s">
        <v>152</v>
      </c>
    </row>
    <row r="19" spans="2:13" ht="30" customHeight="1">
      <c r="B19" s="89">
        <v>7</v>
      </c>
      <c r="C19" s="65" t="s">
        <v>79</v>
      </c>
      <c r="D19" s="83">
        <v>0.4791666666666667</v>
      </c>
      <c r="E19" s="67" t="s">
        <v>80</v>
      </c>
      <c r="F19" s="84"/>
      <c r="G19" s="80" t="s">
        <v>160</v>
      </c>
      <c r="H19" s="71"/>
      <c r="I19" s="103" t="s">
        <v>182</v>
      </c>
      <c r="J19" s="70"/>
      <c r="K19" s="74" t="s">
        <v>155</v>
      </c>
      <c r="L19" s="75" t="s">
        <v>109</v>
      </c>
      <c r="M19" s="26" t="s">
        <v>152</v>
      </c>
    </row>
    <row r="20" spans="2:13" ht="30" customHeight="1">
      <c r="B20" s="64" t="s">
        <v>87</v>
      </c>
      <c r="C20" s="65" t="s">
        <v>75</v>
      </c>
      <c r="D20" s="83">
        <v>0.4791666666666667</v>
      </c>
      <c r="E20" s="67" t="s">
        <v>80</v>
      </c>
      <c r="F20" s="84"/>
      <c r="G20" s="92" t="s">
        <v>163</v>
      </c>
      <c r="H20" s="71"/>
      <c r="I20" s="103" t="s">
        <v>182</v>
      </c>
      <c r="J20" s="70"/>
      <c r="K20" s="93" t="s">
        <v>161</v>
      </c>
      <c r="L20" s="8" t="s">
        <v>127</v>
      </c>
      <c r="M20" s="26" t="s">
        <v>152</v>
      </c>
    </row>
    <row r="21" spans="2:13" ht="30" customHeight="1">
      <c r="B21" s="89">
        <v>8</v>
      </c>
      <c r="C21" s="65" t="s">
        <v>79</v>
      </c>
      <c r="D21" s="87">
        <v>0.49652777777777773</v>
      </c>
      <c r="E21" s="67" t="s">
        <v>80</v>
      </c>
      <c r="F21" s="88"/>
      <c r="G21" s="78" t="s">
        <v>169</v>
      </c>
      <c r="H21" s="71"/>
      <c r="I21" s="103" t="s">
        <v>182</v>
      </c>
      <c r="J21" s="70"/>
      <c r="K21" s="81" t="s">
        <v>159</v>
      </c>
      <c r="L21" s="75" t="s">
        <v>120</v>
      </c>
      <c r="M21" s="26" t="s">
        <v>152</v>
      </c>
    </row>
    <row r="22" spans="2:13" ht="30" customHeight="1">
      <c r="B22" s="64" t="s">
        <v>88</v>
      </c>
      <c r="C22" s="65" t="s">
        <v>75</v>
      </c>
      <c r="D22" s="83">
        <v>0.49652777777777773</v>
      </c>
      <c r="E22" s="67" t="s">
        <v>80</v>
      </c>
      <c r="F22" s="84"/>
      <c r="G22" s="94" t="s">
        <v>158</v>
      </c>
      <c r="H22" s="71"/>
      <c r="I22" s="103" t="s">
        <v>182</v>
      </c>
      <c r="J22" s="70"/>
      <c r="K22" s="95" t="s">
        <v>170</v>
      </c>
      <c r="L22" s="8" t="s">
        <v>166</v>
      </c>
      <c r="M22" s="26" t="s">
        <v>152</v>
      </c>
    </row>
    <row r="23" spans="1:13" ht="30" customHeight="1">
      <c r="A23" t="s">
        <v>171</v>
      </c>
      <c r="B23" s="89">
        <v>9</v>
      </c>
      <c r="C23" s="65" t="s">
        <v>79</v>
      </c>
      <c r="D23" s="83">
        <v>0.513888888888889</v>
      </c>
      <c r="E23" s="67" t="s">
        <v>80</v>
      </c>
      <c r="F23" s="88"/>
      <c r="G23" s="81" t="s">
        <v>168</v>
      </c>
      <c r="H23" s="71"/>
      <c r="I23" s="103" t="s">
        <v>182</v>
      </c>
      <c r="J23" s="70"/>
      <c r="K23" s="85" t="s">
        <v>165</v>
      </c>
      <c r="L23" s="75" t="s">
        <v>113</v>
      </c>
      <c r="M23" s="26" t="s">
        <v>152</v>
      </c>
    </row>
    <row r="24" spans="2:13" ht="30" customHeight="1">
      <c r="B24" s="64" t="s">
        <v>89</v>
      </c>
      <c r="C24" s="65" t="s">
        <v>75</v>
      </c>
      <c r="D24" s="83">
        <v>0.513888888888889</v>
      </c>
      <c r="E24" s="67" t="s">
        <v>80</v>
      </c>
      <c r="F24" s="88"/>
      <c r="G24" s="80" t="s">
        <v>167</v>
      </c>
      <c r="H24" s="71"/>
      <c r="I24" s="103" t="s">
        <v>182</v>
      </c>
      <c r="J24" s="70"/>
      <c r="K24" s="95" t="s">
        <v>164</v>
      </c>
      <c r="L24" s="8" t="s">
        <v>166</v>
      </c>
      <c r="M24" s="26" t="s">
        <v>152</v>
      </c>
    </row>
    <row r="25" spans="2:13" ht="30" customHeight="1">
      <c r="B25" s="64">
        <v>10</v>
      </c>
      <c r="C25" s="65" t="s">
        <v>79</v>
      </c>
      <c r="D25" s="83">
        <v>0.53125</v>
      </c>
      <c r="E25" s="67" t="s">
        <v>80</v>
      </c>
      <c r="F25" s="84"/>
      <c r="G25" s="96"/>
      <c r="H25" s="71"/>
      <c r="I25" s="103" t="s">
        <v>182</v>
      </c>
      <c r="J25" s="70"/>
      <c r="K25" s="96"/>
      <c r="L25" s="75"/>
      <c r="M25" s="26"/>
    </row>
    <row r="26" spans="2:13" ht="30" customHeight="1">
      <c r="B26" s="64" t="s">
        <v>90</v>
      </c>
      <c r="C26" s="65" t="s">
        <v>75</v>
      </c>
      <c r="D26" s="83">
        <v>0.53125</v>
      </c>
      <c r="E26" s="67" t="s">
        <v>80</v>
      </c>
      <c r="F26" s="84"/>
      <c r="G26" s="147" t="s">
        <v>188</v>
      </c>
      <c r="H26" s="185"/>
      <c r="I26" s="185"/>
      <c r="J26" s="185"/>
      <c r="K26" s="148"/>
      <c r="L26" s="8"/>
      <c r="M26" s="26"/>
    </row>
    <row r="27" spans="2:13" ht="24" customHeight="1">
      <c r="B27" s="62"/>
      <c r="C27" s="97"/>
      <c r="D27" s="98"/>
      <c r="E27" s="98"/>
      <c r="F27" s="98"/>
      <c r="G27" s="98"/>
      <c r="H27" s="98"/>
      <c r="I27" s="98"/>
      <c r="J27" s="98"/>
      <c r="K27" s="99"/>
      <c r="L27" s="100"/>
      <c r="M27" s="101"/>
    </row>
    <row r="28" spans="1:13" ht="13.5">
      <c r="A28" s="183" t="s">
        <v>172</v>
      </c>
      <c r="B28" s="145"/>
      <c r="C28" s="145"/>
      <c r="D28" s="145"/>
      <c r="E28" s="145"/>
      <c r="F28" s="145"/>
      <c r="G28" s="145"/>
      <c r="H28" s="145"/>
      <c r="I28" s="145"/>
      <c r="J28" s="145"/>
      <c r="K28" s="145"/>
      <c r="L28" s="145"/>
      <c r="M28" s="145"/>
    </row>
    <row r="29" spans="1:13" ht="13.5">
      <c r="A29" s="183" t="s">
        <v>173</v>
      </c>
      <c r="B29" s="145"/>
      <c r="C29" s="145"/>
      <c r="D29" s="145"/>
      <c r="E29" s="145"/>
      <c r="F29" s="145"/>
      <c r="G29" s="145"/>
      <c r="H29" s="145"/>
      <c r="I29" s="145"/>
      <c r="J29" s="145"/>
      <c r="K29" s="145"/>
      <c r="L29" s="145"/>
      <c r="M29" s="145"/>
    </row>
    <row r="30" spans="1:13" ht="13.5">
      <c r="A30" s="183" t="s">
        <v>174</v>
      </c>
      <c r="B30" s="145"/>
      <c r="C30" s="145"/>
      <c r="D30" s="145"/>
      <c r="E30" s="145"/>
      <c r="F30" s="145"/>
      <c r="G30" s="145"/>
      <c r="H30" s="145"/>
      <c r="I30" s="145"/>
      <c r="J30" s="145"/>
      <c r="K30" s="145"/>
      <c r="L30" s="145"/>
      <c r="M30" s="145"/>
    </row>
    <row r="31" spans="1:13" ht="13.5">
      <c r="A31" s="184" t="s">
        <v>175</v>
      </c>
      <c r="B31" s="145"/>
      <c r="C31" s="145"/>
      <c r="D31" s="145"/>
      <c r="E31" s="145"/>
      <c r="F31" s="145"/>
      <c r="G31" s="145"/>
      <c r="H31" s="145"/>
      <c r="I31" s="145"/>
      <c r="J31" s="145"/>
      <c r="K31" s="145"/>
      <c r="L31" s="145"/>
      <c r="M31" s="145"/>
    </row>
    <row r="32" spans="1:13" ht="13.5">
      <c r="A32" s="56" t="s">
        <v>176</v>
      </c>
      <c r="C32" s="102"/>
      <c r="D32" s="102"/>
      <c r="E32" s="102"/>
      <c r="F32" s="102"/>
      <c r="G32" s="102"/>
      <c r="H32" s="102"/>
      <c r="I32" s="102"/>
      <c r="J32" s="102"/>
      <c r="K32" s="102"/>
      <c r="L32" s="102"/>
      <c r="M32" s="102"/>
    </row>
    <row r="33" spans="1:13" ht="13.5">
      <c r="A33" s="184" t="s">
        <v>177</v>
      </c>
      <c r="B33" s="145"/>
      <c r="C33" s="145"/>
      <c r="D33" s="145"/>
      <c r="E33" s="145"/>
      <c r="F33" s="145"/>
      <c r="G33" s="145"/>
      <c r="H33" s="145"/>
      <c r="I33" s="145"/>
      <c r="J33" s="145"/>
      <c r="K33" s="145"/>
      <c r="L33" s="145"/>
      <c r="M33" s="145"/>
    </row>
    <row r="34" ht="13.5">
      <c r="A34" t="s">
        <v>178</v>
      </c>
    </row>
    <row r="35" ht="13.5">
      <c r="A35" t="s">
        <v>179</v>
      </c>
    </row>
    <row r="36" spans="1:13" ht="13.5">
      <c r="A36" t="s">
        <v>180</v>
      </c>
      <c r="C36" s="27"/>
      <c r="D36" s="27"/>
      <c r="E36" s="27"/>
      <c r="F36" s="27"/>
      <c r="G36" s="27"/>
      <c r="H36" s="27"/>
      <c r="I36" s="27"/>
      <c r="J36" s="27"/>
      <c r="K36" s="27"/>
      <c r="L36" s="27"/>
      <c r="M36" s="27"/>
    </row>
    <row r="37" spans="1:13" ht="13.5">
      <c r="A37" s="183" t="s">
        <v>91</v>
      </c>
      <c r="B37" s="145"/>
      <c r="C37" s="145"/>
      <c r="D37" s="145"/>
      <c r="E37" s="145"/>
      <c r="F37" s="145"/>
      <c r="G37" s="145"/>
      <c r="H37" s="145"/>
      <c r="I37" s="145"/>
      <c r="J37" s="145"/>
      <c r="K37" s="145"/>
      <c r="L37" s="145"/>
      <c r="M37" s="145"/>
    </row>
    <row r="38" spans="1:13" ht="13.5">
      <c r="A38" s="183" t="s">
        <v>181</v>
      </c>
      <c r="B38" s="145"/>
      <c r="C38" s="145"/>
      <c r="D38" s="145"/>
      <c r="E38" s="145"/>
      <c r="F38" s="145"/>
      <c r="G38" s="145"/>
      <c r="H38" s="145"/>
      <c r="I38" s="145"/>
      <c r="J38" s="145"/>
      <c r="K38" s="145"/>
      <c r="L38" s="145"/>
      <c r="M38" s="145"/>
    </row>
    <row r="39" spans="1:12" ht="13.5">
      <c r="A39" s="56"/>
      <c r="B39" s="56"/>
      <c r="C39" s="56"/>
      <c r="D39" s="56"/>
      <c r="E39" s="56"/>
      <c r="F39" s="56"/>
      <c r="G39" s="56"/>
      <c r="H39" s="56"/>
      <c r="I39" s="56"/>
      <c r="J39" s="56"/>
      <c r="K39" s="56"/>
      <c r="L39" s="56"/>
    </row>
    <row r="40" spans="1:12" ht="13.5">
      <c r="A40" s="56"/>
      <c r="B40" s="56"/>
      <c r="C40" s="56"/>
      <c r="D40" s="56"/>
      <c r="E40" s="56"/>
      <c r="F40" s="56"/>
      <c r="G40" s="56"/>
      <c r="H40" s="56"/>
      <c r="I40" s="56"/>
      <c r="J40" s="56"/>
      <c r="K40" s="56"/>
      <c r="L40" s="56"/>
    </row>
    <row r="48" spans="1:12" ht="13.5">
      <c r="A48" s="56"/>
      <c r="B48" s="56"/>
      <c r="C48" s="56"/>
      <c r="D48" s="56"/>
      <c r="E48" s="56"/>
      <c r="F48" s="56"/>
      <c r="G48" s="56"/>
      <c r="H48" s="56"/>
      <c r="I48" s="56"/>
      <c r="J48" s="56"/>
      <c r="K48" s="56"/>
      <c r="L48" s="56"/>
    </row>
    <row r="49" spans="1:12" ht="13.5">
      <c r="A49" s="56"/>
      <c r="B49" s="56"/>
      <c r="C49" s="56"/>
      <c r="D49" s="56"/>
      <c r="E49" s="56"/>
      <c r="F49" s="56"/>
      <c r="G49" s="56"/>
      <c r="H49" s="56"/>
      <c r="I49" s="56"/>
      <c r="J49" s="56"/>
      <c r="K49" s="56"/>
      <c r="L49" s="56"/>
    </row>
    <row r="50" spans="1:12" ht="13.5">
      <c r="A50" s="56"/>
      <c r="B50" s="56"/>
      <c r="C50" s="56"/>
      <c r="D50" s="56"/>
      <c r="E50" s="56"/>
      <c r="F50" s="56"/>
      <c r="G50" s="56"/>
      <c r="H50" s="56"/>
      <c r="I50" s="56"/>
      <c r="J50" s="56"/>
      <c r="K50" s="56"/>
      <c r="L50" s="56"/>
    </row>
    <row r="51" spans="1:12" ht="13.5">
      <c r="A51" s="56"/>
      <c r="B51" s="56"/>
      <c r="C51" s="56"/>
      <c r="D51" s="56"/>
      <c r="E51" s="56"/>
      <c r="F51" s="56"/>
      <c r="G51" s="56"/>
      <c r="H51" s="56"/>
      <c r="I51" s="56"/>
      <c r="J51" s="56"/>
      <c r="K51" s="56"/>
      <c r="L51" s="56"/>
    </row>
    <row r="52" spans="1:12" ht="13.5">
      <c r="A52" s="56"/>
      <c r="B52" s="56"/>
      <c r="C52" s="56"/>
      <c r="D52" s="56"/>
      <c r="E52" s="56"/>
      <c r="F52" s="56"/>
      <c r="G52" s="56"/>
      <c r="H52" s="56"/>
      <c r="I52" s="56"/>
      <c r="J52" s="56"/>
      <c r="K52" s="56"/>
      <c r="L52" s="56"/>
    </row>
    <row r="53" spans="1:12" ht="13.5">
      <c r="A53" s="56"/>
      <c r="B53" s="56"/>
      <c r="C53" s="56"/>
      <c r="D53" s="56"/>
      <c r="E53" s="56"/>
      <c r="F53" s="56"/>
      <c r="G53" s="56"/>
      <c r="H53" s="56"/>
      <c r="I53" s="56"/>
      <c r="J53" s="56"/>
      <c r="K53" s="56"/>
      <c r="L53" s="56"/>
    </row>
    <row r="54" spans="1:12" ht="13.5">
      <c r="A54" s="56"/>
      <c r="B54" s="56"/>
      <c r="C54" s="56"/>
      <c r="D54" s="56"/>
      <c r="E54" s="56"/>
      <c r="F54" s="56"/>
      <c r="G54" s="56"/>
      <c r="H54" s="56"/>
      <c r="I54" s="56"/>
      <c r="J54" s="56"/>
      <c r="K54" s="56"/>
      <c r="L54" s="56"/>
    </row>
    <row r="55" spans="1:12" ht="13.5">
      <c r="A55" s="56"/>
      <c r="B55" s="56"/>
      <c r="C55" s="56"/>
      <c r="D55" s="56"/>
      <c r="E55" s="56"/>
      <c r="F55" s="56"/>
      <c r="G55" s="56"/>
      <c r="H55" s="56"/>
      <c r="I55" s="56"/>
      <c r="J55" s="56"/>
      <c r="K55" s="56"/>
      <c r="L55" s="56"/>
    </row>
    <row r="56" spans="1:12" ht="13.5">
      <c r="A56" s="56"/>
      <c r="B56" s="56"/>
      <c r="C56" s="56"/>
      <c r="D56" s="56"/>
      <c r="E56" s="56"/>
      <c r="F56" s="56"/>
      <c r="G56" s="56"/>
      <c r="H56" s="56"/>
      <c r="I56" s="56"/>
      <c r="J56" s="56"/>
      <c r="K56" s="56"/>
      <c r="L56" s="56"/>
    </row>
    <row r="57" spans="1:12" ht="13.5">
      <c r="A57" s="56"/>
      <c r="B57" s="56"/>
      <c r="C57" s="56"/>
      <c r="D57" s="56"/>
      <c r="E57" s="56"/>
      <c r="F57" s="56"/>
      <c r="G57" s="56"/>
      <c r="H57" s="56"/>
      <c r="I57" s="56"/>
      <c r="J57" s="56"/>
      <c r="K57" s="56"/>
      <c r="L57" s="56"/>
    </row>
    <row r="58" spans="1:12" ht="13.5">
      <c r="A58" s="56"/>
      <c r="B58" s="56"/>
      <c r="C58" s="56"/>
      <c r="D58" s="56"/>
      <c r="E58" s="56"/>
      <c r="F58" s="56"/>
      <c r="G58" s="56"/>
      <c r="H58" s="56"/>
      <c r="I58" s="56"/>
      <c r="J58" s="56"/>
      <c r="K58" s="56"/>
      <c r="L58" s="56"/>
    </row>
    <row r="59" spans="1:12" ht="13.5">
      <c r="A59" s="56"/>
      <c r="B59" s="56"/>
      <c r="C59" s="56"/>
      <c r="D59" s="56"/>
      <c r="E59" s="56"/>
      <c r="F59" s="56"/>
      <c r="G59" s="56"/>
      <c r="H59" s="56"/>
      <c r="I59" s="56"/>
      <c r="J59" s="56"/>
      <c r="K59" s="56"/>
      <c r="L59" s="56"/>
    </row>
    <row r="60" spans="1:12" ht="13.5">
      <c r="A60" s="56"/>
      <c r="B60" s="56"/>
      <c r="C60" s="56"/>
      <c r="D60" s="56"/>
      <c r="E60" s="56"/>
      <c r="F60" s="56"/>
      <c r="G60" s="56"/>
      <c r="H60" s="56"/>
      <c r="I60" s="56"/>
      <c r="J60" s="56"/>
      <c r="K60" s="56"/>
      <c r="L60" s="56"/>
    </row>
    <row r="61" spans="1:12" ht="13.5">
      <c r="A61" s="56"/>
      <c r="B61" s="56"/>
      <c r="C61" s="56"/>
      <c r="D61" s="56"/>
      <c r="E61" s="56"/>
      <c r="F61" s="56"/>
      <c r="G61" s="56"/>
      <c r="H61" s="56"/>
      <c r="I61" s="56"/>
      <c r="J61" s="56"/>
      <c r="K61" s="56"/>
      <c r="L61" s="56"/>
    </row>
    <row r="62" spans="1:12" ht="13.5">
      <c r="A62" s="56"/>
      <c r="B62" s="56"/>
      <c r="C62" s="56"/>
      <c r="D62" s="56"/>
      <c r="E62" s="56"/>
      <c r="F62" s="56"/>
      <c r="G62" s="56"/>
      <c r="H62" s="56"/>
      <c r="I62" s="56"/>
      <c r="J62" s="56"/>
      <c r="K62" s="56"/>
      <c r="L62" s="56"/>
    </row>
    <row r="63" spans="1:12" ht="13.5">
      <c r="A63" s="56"/>
      <c r="B63" s="56"/>
      <c r="C63" s="56"/>
      <c r="D63" s="56"/>
      <c r="E63" s="56"/>
      <c r="F63" s="56"/>
      <c r="G63" s="56"/>
      <c r="H63" s="56"/>
      <c r="I63" s="56"/>
      <c r="J63" s="56"/>
      <c r="K63" s="56"/>
      <c r="L63" s="56"/>
    </row>
    <row r="64" spans="1:12" ht="13.5">
      <c r="A64" s="56"/>
      <c r="B64" s="56"/>
      <c r="C64" s="56"/>
      <c r="D64" s="56"/>
      <c r="E64" s="56"/>
      <c r="F64" s="56"/>
      <c r="G64" s="56"/>
      <c r="H64" s="56"/>
      <c r="I64" s="56"/>
      <c r="J64" s="56"/>
      <c r="K64" s="56"/>
      <c r="L64" s="56"/>
    </row>
  </sheetData>
  <sheetProtection/>
  <mergeCells count="19">
    <mergeCell ref="G26:K26"/>
    <mergeCell ref="M4:M5"/>
    <mergeCell ref="A38:M38"/>
    <mergeCell ref="A28:M28"/>
    <mergeCell ref="A29:M29"/>
    <mergeCell ref="A30:M30"/>
    <mergeCell ref="A31:M31"/>
    <mergeCell ref="A33:M33"/>
    <mergeCell ref="A37:M37"/>
    <mergeCell ref="D6:F6"/>
    <mergeCell ref="B1:M1"/>
    <mergeCell ref="H3:M3"/>
    <mergeCell ref="B4:B5"/>
    <mergeCell ref="C4:C5"/>
    <mergeCell ref="D4:F5"/>
    <mergeCell ref="G4:G5"/>
    <mergeCell ref="H4:J5"/>
    <mergeCell ref="K4:K5"/>
    <mergeCell ref="L4:L5"/>
  </mergeCells>
  <printOptions/>
  <pageMargins left="0.3937007874015748" right="0.1968503937007874" top="0.3937007874015748" bottom="0.1968503937007874" header="0.5118110236220472" footer="0.5118110236220472"/>
  <pageSetup orientation="portrait" paperSize="9" scale="85"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G5" sqref="G5:G6"/>
    </sheetView>
  </sheetViews>
  <sheetFormatPr defaultColWidth="9.00390625" defaultRowHeight="13.5"/>
  <cols>
    <col min="1" max="1" width="5.50390625" style="0" customWidth="1"/>
    <col min="2" max="2" width="17.50390625" style="0" customWidth="1"/>
    <col min="3" max="3" width="20.25390625" style="0" customWidth="1"/>
    <col min="4" max="4" width="6.75390625" style="0" customWidth="1"/>
    <col min="5" max="5" width="5.25390625" style="0" customWidth="1"/>
    <col min="6" max="6" width="6.75390625" style="0" customWidth="1"/>
    <col min="7" max="7" width="20.25390625" style="0" customWidth="1"/>
  </cols>
  <sheetData>
    <row r="1" ht="32.25" customHeight="1">
      <c r="A1" s="110" t="s">
        <v>190</v>
      </c>
    </row>
    <row r="2" spans="1:7" ht="30.75" customHeight="1">
      <c r="A2" s="110" t="s">
        <v>14</v>
      </c>
      <c r="B2" s="111"/>
      <c r="C2" s="111"/>
      <c r="G2" s="112" t="s">
        <v>23</v>
      </c>
    </row>
    <row r="3" spans="1:8" ht="21" customHeight="1">
      <c r="A3" s="186" t="s">
        <v>20</v>
      </c>
      <c r="B3" s="186" t="s">
        <v>42</v>
      </c>
      <c r="C3" s="188" t="s">
        <v>191</v>
      </c>
      <c r="D3" s="189" t="s">
        <v>145</v>
      </c>
      <c r="E3" s="190"/>
      <c r="F3" s="191"/>
      <c r="G3" s="188" t="s">
        <v>192</v>
      </c>
      <c r="H3" s="195" t="s">
        <v>73</v>
      </c>
    </row>
    <row r="4" spans="1:8" ht="21" customHeight="1">
      <c r="A4" s="187"/>
      <c r="B4" s="187"/>
      <c r="C4" s="187"/>
      <c r="D4" s="192"/>
      <c r="E4" s="193"/>
      <c r="F4" s="194"/>
      <c r="G4" s="187"/>
      <c r="H4" s="195"/>
    </row>
    <row r="5" spans="1:8" ht="30" customHeight="1">
      <c r="A5" s="21">
        <v>1</v>
      </c>
      <c r="B5" s="21" t="s">
        <v>193</v>
      </c>
      <c r="C5" s="113" t="s">
        <v>194</v>
      </c>
      <c r="D5" s="47"/>
      <c r="E5" s="67" t="s">
        <v>74</v>
      </c>
      <c r="F5" s="49"/>
      <c r="G5" s="113" t="s">
        <v>195</v>
      </c>
      <c r="H5" s="21" t="s">
        <v>196</v>
      </c>
    </row>
    <row r="6" spans="1:8" ht="30" customHeight="1">
      <c r="A6" s="21">
        <v>2</v>
      </c>
      <c r="B6" s="21" t="s">
        <v>197</v>
      </c>
      <c r="C6" s="113" t="s">
        <v>198</v>
      </c>
      <c r="D6" s="47"/>
      <c r="E6" s="67" t="s">
        <v>74</v>
      </c>
      <c r="F6" s="49"/>
      <c r="G6" s="113" t="s">
        <v>199</v>
      </c>
      <c r="H6" s="21" t="s">
        <v>200</v>
      </c>
    </row>
    <row r="7" spans="1:8" ht="30" customHeight="1">
      <c r="A7" s="21">
        <v>3</v>
      </c>
      <c r="B7" s="21" t="s">
        <v>201</v>
      </c>
      <c r="C7" s="113" t="s">
        <v>202</v>
      </c>
      <c r="D7" s="47"/>
      <c r="E7" s="67" t="s">
        <v>74</v>
      </c>
      <c r="F7" s="49"/>
      <c r="G7" s="113" t="s">
        <v>203</v>
      </c>
      <c r="H7" s="21" t="s">
        <v>204</v>
      </c>
    </row>
    <row r="8" spans="1:8" ht="30" customHeight="1">
      <c r="A8" s="21">
        <v>4</v>
      </c>
      <c r="B8" s="21" t="s">
        <v>205</v>
      </c>
      <c r="C8" s="113" t="s">
        <v>206</v>
      </c>
      <c r="D8" s="47"/>
      <c r="E8" s="67" t="s">
        <v>74</v>
      </c>
      <c r="F8" s="49"/>
      <c r="G8" s="113" t="s">
        <v>207</v>
      </c>
      <c r="H8" s="21" t="s">
        <v>196</v>
      </c>
    </row>
    <row r="9" spans="1:8" ht="30" customHeight="1">
      <c r="A9" s="21">
        <v>5</v>
      </c>
      <c r="B9" s="21" t="s">
        <v>208</v>
      </c>
      <c r="C9" s="113" t="s">
        <v>203</v>
      </c>
      <c r="D9" s="47"/>
      <c r="E9" s="67" t="s">
        <v>74</v>
      </c>
      <c r="F9" s="49"/>
      <c r="G9" s="113" t="s">
        <v>206</v>
      </c>
      <c r="H9" s="21" t="s">
        <v>209</v>
      </c>
    </row>
    <row r="10" spans="1:8" ht="30" customHeight="1">
      <c r="A10" s="21">
        <v>6</v>
      </c>
      <c r="B10" s="21" t="s">
        <v>210</v>
      </c>
      <c r="C10" s="113" t="s">
        <v>207</v>
      </c>
      <c r="D10" s="47"/>
      <c r="E10" s="67" t="s">
        <v>74</v>
      </c>
      <c r="F10" s="49"/>
      <c r="G10" s="113" t="s">
        <v>202</v>
      </c>
      <c r="H10" s="21" t="s">
        <v>127</v>
      </c>
    </row>
    <row r="11" spans="1:8" ht="30" customHeight="1">
      <c r="A11" s="21">
        <v>7</v>
      </c>
      <c r="B11" s="21" t="s">
        <v>211</v>
      </c>
      <c r="C11" s="113" t="s">
        <v>199</v>
      </c>
      <c r="D11" s="47"/>
      <c r="E11" s="67" t="s">
        <v>74</v>
      </c>
      <c r="F11" s="49"/>
      <c r="G11" s="113" t="s">
        <v>194</v>
      </c>
      <c r="H11" s="21" t="s">
        <v>204</v>
      </c>
    </row>
    <row r="12" spans="1:8" ht="30" customHeight="1">
      <c r="A12" s="21">
        <v>8</v>
      </c>
      <c r="B12" s="21" t="s">
        <v>212</v>
      </c>
      <c r="C12" s="113" t="s">
        <v>195</v>
      </c>
      <c r="D12" s="47"/>
      <c r="E12" s="67" t="s">
        <v>74</v>
      </c>
      <c r="F12" s="49"/>
      <c r="G12" s="113" t="s">
        <v>198</v>
      </c>
      <c r="H12" s="21" t="s">
        <v>213</v>
      </c>
    </row>
    <row r="13" spans="1:8" ht="30" customHeight="1">
      <c r="A13" s="21">
        <v>9</v>
      </c>
      <c r="B13" s="21" t="s">
        <v>214</v>
      </c>
      <c r="C13" s="33"/>
      <c r="D13" s="47"/>
      <c r="E13" s="67" t="s">
        <v>74</v>
      </c>
      <c r="F13" s="49"/>
      <c r="G13" s="113"/>
      <c r="H13" s="21"/>
    </row>
    <row r="14" spans="1:8" ht="30" customHeight="1">
      <c r="A14" s="21">
        <v>10</v>
      </c>
      <c r="B14" s="21" t="s">
        <v>215</v>
      </c>
      <c r="C14" s="51"/>
      <c r="D14" s="47"/>
      <c r="E14" s="67" t="s">
        <v>216</v>
      </c>
      <c r="F14" s="49"/>
      <c r="G14" s="33"/>
      <c r="H14" s="21"/>
    </row>
    <row r="15" spans="1:8" ht="30" customHeight="1">
      <c r="A15" s="21">
        <v>11</v>
      </c>
      <c r="B15" s="21" t="s">
        <v>217</v>
      </c>
      <c r="C15" s="51"/>
      <c r="D15" s="47"/>
      <c r="E15" s="67" t="s">
        <v>216</v>
      </c>
      <c r="F15" s="49"/>
      <c r="G15" s="113"/>
      <c r="H15" s="21"/>
    </row>
    <row r="16" spans="1:8" ht="30" customHeight="1">
      <c r="A16" s="21">
        <v>12</v>
      </c>
      <c r="B16" s="21" t="s">
        <v>218</v>
      </c>
      <c r="C16" s="51"/>
      <c r="D16" s="47"/>
      <c r="E16" s="67" t="s">
        <v>216</v>
      </c>
      <c r="F16" s="49"/>
      <c r="G16" s="51"/>
      <c r="H16" s="21"/>
    </row>
    <row r="17" spans="1:8" ht="30" customHeight="1">
      <c r="A17" s="21">
        <v>13</v>
      </c>
      <c r="B17" s="21" t="s">
        <v>219</v>
      </c>
      <c r="C17" s="33"/>
      <c r="D17" s="47"/>
      <c r="E17" s="67" t="s">
        <v>74</v>
      </c>
      <c r="F17" s="49"/>
      <c r="G17" s="33"/>
      <c r="H17" s="21"/>
    </row>
  </sheetData>
  <sheetProtection/>
  <mergeCells count="6">
    <mergeCell ref="A3:A4"/>
    <mergeCell ref="B3:B4"/>
    <mergeCell ref="C3:C4"/>
    <mergeCell ref="D3:F4"/>
    <mergeCell ref="G3:G4"/>
    <mergeCell ref="H3:H4"/>
  </mergeCells>
  <printOptions/>
  <pageMargins left="0.5118110236220472" right="0.31496062992125984" top="0.5511811023622047" bottom="0.7480314960629921" header="0.31496062992125984" footer="0.31496062992125984"/>
  <pageSetup orientation="portrait" paperSize="9" r:id="rId1"/>
</worksheet>
</file>

<file path=xl/worksheets/sheet5.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P1"/>
    </sheetView>
  </sheetViews>
  <sheetFormatPr defaultColWidth="9.00390625" defaultRowHeight="13.5"/>
  <cols>
    <col min="1" max="1" width="3.875" style="0" customWidth="1"/>
    <col min="2" max="2" width="5.75390625" style="0" customWidth="1"/>
    <col min="3" max="3" width="6.875" style="0" customWidth="1"/>
    <col min="4" max="4" width="6.375" style="0" customWidth="1"/>
    <col min="5" max="5" width="4.75390625" style="0" customWidth="1"/>
    <col min="6" max="6" width="6.75390625" style="0" customWidth="1"/>
    <col min="7" max="7" width="5.625" style="0" customWidth="1"/>
    <col min="8" max="8" width="19.375" style="0" customWidth="1"/>
    <col min="9" max="9" width="1.625" style="0" customWidth="1"/>
    <col min="10" max="10" width="5.625" style="0" customWidth="1"/>
    <col min="11" max="11" width="4.75390625" style="0" customWidth="1"/>
    <col min="12" max="13" width="5.625" style="0" customWidth="1"/>
  </cols>
  <sheetData>
    <row r="1" spans="1:16" ht="26.25" customHeight="1">
      <c r="A1" s="197" t="s">
        <v>99</v>
      </c>
      <c r="B1" s="197"/>
      <c r="C1" s="197"/>
      <c r="D1" s="197"/>
      <c r="E1" s="197"/>
      <c r="F1" s="197"/>
      <c r="G1" s="197"/>
      <c r="H1" s="197"/>
      <c r="I1" s="197"/>
      <c r="J1" s="197"/>
      <c r="K1" s="197"/>
      <c r="L1" s="197"/>
      <c r="M1" s="197"/>
      <c r="N1" s="197"/>
      <c r="O1" s="197"/>
      <c r="P1" s="197"/>
    </row>
    <row r="2" spans="1:9" ht="14.25" customHeight="1">
      <c r="A2" s="109"/>
      <c r="B2" s="109"/>
      <c r="C2" s="109"/>
      <c r="D2" s="109"/>
      <c r="E2" s="109"/>
      <c r="F2" s="109"/>
      <c r="G2" s="109"/>
      <c r="H2" s="109"/>
      <c r="I2" s="109"/>
    </row>
    <row r="3" spans="1:16" ht="26.25" customHeight="1">
      <c r="A3" s="198" t="s">
        <v>220</v>
      </c>
      <c r="B3" s="198"/>
      <c r="C3" s="198"/>
      <c r="D3" s="198"/>
      <c r="E3" s="199" t="s">
        <v>221</v>
      </c>
      <c r="F3" s="199"/>
      <c r="G3" s="199"/>
      <c r="H3" s="199"/>
      <c r="I3" s="199"/>
      <c r="J3" s="199"/>
      <c r="K3" s="199"/>
      <c r="L3" s="199"/>
      <c r="M3" s="199"/>
      <c r="N3" s="200" t="s">
        <v>222</v>
      </c>
      <c r="O3" s="200"/>
      <c r="P3" s="200"/>
    </row>
    <row r="4" spans="1:16" ht="18" customHeight="1">
      <c r="A4" s="21" t="s">
        <v>223</v>
      </c>
      <c r="B4" s="21" t="s">
        <v>224</v>
      </c>
      <c r="C4" s="201" t="s">
        <v>225</v>
      </c>
      <c r="D4" s="202" t="s">
        <v>226</v>
      </c>
      <c r="E4" s="203"/>
      <c r="F4" s="203"/>
      <c r="G4" s="202" t="s">
        <v>227</v>
      </c>
      <c r="H4" s="203"/>
      <c r="I4" s="204"/>
      <c r="J4" s="202" t="s">
        <v>228</v>
      </c>
      <c r="K4" s="203"/>
      <c r="L4" s="204"/>
      <c r="M4" s="202" t="s">
        <v>227</v>
      </c>
      <c r="N4" s="203"/>
      <c r="O4" s="204"/>
      <c r="P4" s="21" t="s">
        <v>229</v>
      </c>
    </row>
    <row r="5" spans="1:16" ht="18" customHeight="1">
      <c r="A5" s="21"/>
      <c r="B5" s="21"/>
      <c r="C5" s="21"/>
      <c r="D5" s="205"/>
      <c r="E5" s="206"/>
      <c r="F5" s="207"/>
      <c r="G5" s="202" t="s">
        <v>230</v>
      </c>
      <c r="H5" s="203"/>
      <c r="I5" s="208"/>
      <c r="J5" s="47"/>
      <c r="K5" s="48"/>
      <c r="L5" s="49"/>
      <c r="M5" s="202" t="s">
        <v>231</v>
      </c>
      <c r="N5" s="203"/>
      <c r="O5" s="204"/>
      <c r="P5" s="51"/>
    </row>
    <row r="6" spans="1:16" ht="30" customHeight="1">
      <c r="A6" s="44" t="s">
        <v>232</v>
      </c>
      <c r="B6" s="21" t="s">
        <v>233</v>
      </c>
      <c r="C6" s="21" t="s">
        <v>234</v>
      </c>
      <c r="D6" s="209" t="s">
        <v>235</v>
      </c>
      <c r="E6" s="206" t="s">
        <v>236</v>
      </c>
      <c r="F6" s="210" t="s">
        <v>237</v>
      </c>
      <c r="G6" s="211" t="s">
        <v>238</v>
      </c>
      <c r="H6" s="212" t="s">
        <v>239</v>
      </c>
      <c r="I6" s="208"/>
      <c r="J6" s="47"/>
      <c r="K6" s="213" t="s">
        <v>240</v>
      </c>
      <c r="L6" s="214"/>
      <c r="M6" s="211" t="s">
        <v>241</v>
      </c>
      <c r="N6" s="212" t="s">
        <v>242</v>
      </c>
      <c r="O6" s="208"/>
      <c r="P6" s="21" t="s">
        <v>243</v>
      </c>
    </row>
    <row r="7" spans="1:16" ht="30" customHeight="1">
      <c r="A7" s="44" t="s">
        <v>244</v>
      </c>
      <c r="B7" s="21" t="s">
        <v>233</v>
      </c>
      <c r="C7" s="21" t="s">
        <v>234</v>
      </c>
      <c r="D7" s="209" t="s">
        <v>237</v>
      </c>
      <c r="E7" s="206" t="s">
        <v>236</v>
      </c>
      <c r="F7" s="210" t="s">
        <v>245</v>
      </c>
      <c r="G7" s="211" t="s">
        <v>238</v>
      </c>
      <c r="H7" s="212" t="s">
        <v>246</v>
      </c>
      <c r="I7" s="208"/>
      <c r="J7" s="47"/>
      <c r="K7" s="213" t="s">
        <v>240</v>
      </c>
      <c r="L7" s="214"/>
      <c r="M7" s="211" t="s">
        <v>247</v>
      </c>
      <c r="N7" s="212" t="s">
        <v>248</v>
      </c>
      <c r="O7" s="208"/>
      <c r="P7" s="21" t="s">
        <v>249</v>
      </c>
    </row>
    <row r="8" spans="1:16" ht="30" customHeight="1">
      <c r="A8" s="44" t="s">
        <v>250</v>
      </c>
      <c r="B8" s="21" t="s">
        <v>233</v>
      </c>
      <c r="C8" s="21" t="s">
        <v>234</v>
      </c>
      <c r="D8" s="209" t="s">
        <v>245</v>
      </c>
      <c r="E8" s="206" t="s">
        <v>236</v>
      </c>
      <c r="F8" s="210" t="s">
        <v>251</v>
      </c>
      <c r="G8" s="211" t="s">
        <v>252</v>
      </c>
      <c r="H8" s="212" t="s">
        <v>253</v>
      </c>
      <c r="I8" s="208"/>
      <c r="J8" s="47"/>
      <c r="K8" s="213" t="s">
        <v>240</v>
      </c>
      <c r="L8" s="214"/>
      <c r="M8" s="211" t="s">
        <v>254</v>
      </c>
      <c r="N8" s="212" t="s">
        <v>255</v>
      </c>
      <c r="O8" s="208"/>
      <c r="P8" s="21" t="s">
        <v>256</v>
      </c>
    </row>
    <row r="9" spans="1:16" ht="30" customHeight="1">
      <c r="A9" s="44" t="s">
        <v>257</v>
      </c>
      <c r="B9" s="21" t="s">
        <v>233</v>
      </c>
      <c r="C9" s="21" t="s">
        <v>234</v>
      </c>
      <c r="D9" s="209" t="s">
        <v>251</v>
      </c>
      <c r="E9" s="206" t="s">
        <v>236</v>
      </c>
      <c r="F9" s="210" t="s">
        <v>258</v>
      </c>
      <c r="G9" s="211" t="s">
        <v>238</v>
      </c>
      <c r="H9" s="212" t="s">
        <v>259</v>
      </c>
      <c r="I9" s="208"/>
      <c r="J9" s="47"/>
      <c r="K9" s="213" t="s">
        <v>240</v>
      </c>
      <c r="L9" s="214"/>
      <c r="M9" s="211" t="s">
        <v>260</v>
      </c>
      <c r="N9" s="212" t="s">
        <v>261</v>
      </c>
      <c r="O9" s="208"/>
      <c r="P9" s="21" t="s">
        <v>262</v>
      </c>
    </row>
    <row r="10" spans="1:16" ht="30" customHeight="1">
      <c r="A10" s="44" t="s">
        <v>263</v>
      </c>
      <c r="B10" s="21" t="s">
        <v>233</v>
      </c>
      <c r="C10" s="21" t="s">
        <v>234</v>
      </c>
      <c r="D10" s="209" t="s">
        <v>258</v>
      </c>
      <c r="E10" s="206" t="s">
        <v>236</v>
      </c>
      <c r="F10" s="210" t="s">
        <v>264</v>
      </c>
      <c r="G10" s="211" t="s">
        <v>238</v>
      </c>
      <c r="H10" s="212" t="s">
        <v>265</v>
      </c>
      <c r="I10" s="208"/>
      <c r="J10" s="47"/>
      <c r="K10" s="213" t="s">
        <v>240</v>
      </c>
      <c r="L10" s="214"/>
      <c r="M10" s="211" t="s">
        <v>252</v>
      </c>
      <c r="N10" s="212" t="s">
        <v>266</v>
      </c>
      <c r="O10" s="208"/>
      <c r="P10" s="21" t="s">
        <v>262</v>
      </c>
    </row>
    <row r="11" spans="1:16" ht="30" customHeight="1">
      <c r="A11" s="44" t="s">
        <v>267</v>
      </c>
      <c r="B11" s="21" t="s">
        <v>233</v>
      </c>
      <c r="C11" s="21" t="s">
        <v>234</v>
      </c>
      <c r="D11" s="209" t="s">
        <v>264</v>
      </c>
      <c r="E11" s="206" t="s">
        <v>236</v>
      </c>
      <c r="F11" s="210" t="s">
        <v>268</v>
      </c>
      <c r="G11" s="211" t="s">
        <v>238</v>
      </c>
      <c r="H11" s="212" t="s">
        <v>269</v>
      </c>
      <c r="I11" s="208"/>
      <c r="J11" s="47"/>
      <c r="K11" s="213" t="s">
        <v>240</v>
      </c>
      <c r="L11" s="214"/>
      <c r="M11" s="211" t="s">
        <v>254</v>
      </c>
      <c r="N11" s="212" t="s">
        <v>270</v>
      </c>
      <c r="O11" s="208"/>
      <c r="P11" s="21" t="s">
        <v>271</v>
      </c>
    </row>
    <row r="12" spans="1:16" ht="30" customHeight="1">
      <c r="A12" s="44" t="s">
        <v>272</v>
      </c>
      <c r="B12" s="21" t="s">
        <v>233</v>
      </c>
      <c r="C12" s="21" t="s">
        <v>234</v>
      </c>
      <c r="D12" s="209" t="s">
        <v>268</v>
      </c>
      <c r="E12" s="206" t="s">
        <v>236</v>
      </c>
      <c r="F12" s="210" t="s">
        <v>273</v>
      </c>
      <c r="G12" s="211" t="s">
        <v>238</v>
      </c>
      <c r="H12" s="212" t="s">
        <v>274</v>
      </c>
      <c r="I12" s="208"/>
      <c r="J12" s="47"/>
      <c r="K12" s="213" t="s">
        <v>240</v>
      </c>
      <c r="L12" s="214"/>
      <c r="M12" s="211" t="s">
        <v>260</v>
      </c>
      <c r="N12" s="212" t="s">
        <v>275</v>
      </c>
      <c r="O12" s="208"/>
      <c r="P12" s="21" t="s">
        <v>276</v>
      </c>
    </row>
    <row r="13" spans="1:16" ht="30" customHeight="1">
      <c r="A13" s="44" t="s">
        <v>277</v>
      </c>
      <c r="B13" s="21" t="s">
        <v>233</v>
      </c>
      <c r="C13" s="21" t="s">
        <v>234</v>
      </c>
      <c r="D13" s="209" t="s">
        <v>273</v>
      </c>
      <c r="E13" s="206" t="s">
        <v>236</v>
      </c>
      <c r="F13" s="210" t="s">
        <v>278</v>
      </c>
      <c r="G13" s="211" t="s">
        <v>238</v>
      </c>
      <c r="H13" s="212" t="s">
        <v>265</v>
      </c>
      <c r="I13" s="208"/>
      <c r="J13" s="47"/>
      <c r="K13" s="213" t="s">
        <v>240</v>
      </c>
      <c r="L13" s="214"/>
      <c r="M13" s="211" t="s">
        <v>247</v>
      </c>
      <c r="N13" s="212" t="s">
        <v>279</v>
      </c>
      <c r="O13" s="208"/>
      <c r="P13" s="21" t="s">
        <v>249</v>
      </c>
    </row>
    <row r="14" spans="1:16" ht="30" customHeight="1">
      <c r="A14" s="44" t="s">
        <v>280</v>
      </c>
      <c r="B14" s="21" t="s">
        <v>233</v>
      </c>
      <c r="C14" s="21" t="s">
        <v>234</v>
      </c>
      <c r="D14" s="209" t="s">
        <v>278</v>
      </c>
      <c r="E14" s="206" t="s">
        <v>236</v>
      </c>
      <c r="F14" s="210" t="s">
        <v>281</v>
      </c>
      <c r="G14" s="211" t="s">
        <v>252</v>
      </c>
      <c r="H14" s="212" t="s">
        <v>282</v>
      </c>
      <c r="I14" s="208"/>
      <c r="J14" s="47"/>
      <c r="K14" s="213" t="s">
        <v>240</v>
      </c>
      <c r="L14" s="214"/>
      <c r="M14" s="211" t="s">
        <v>241</v>
      </c>
      <c r="N14" s="212" t="s">
        <v>242</v>
      </c>
      <c r="O14" s="208"/>
      <c r="P14" s="21" t="s">
        <v>243</v>
      </c>
    </row>
    <row r="15" spans="1:16" ht="30" customHeight="1">
      <c r="A15" s="44" t="s">
        <v>283</v>
      </c>
      <c r="B15" s="21" t="s">
        <v>233</v>
      </c>
      <c r="C15" s="21" t="s">
        <v>234</v>
      </c>
      <c r="D15" s="209" t="s">
        <v>281</v>
      </c>
      <c r="E15" s="206" t="s">
        <v>236</v>
      </c>
      <c r="F15" s="210" t="s">
        <v>284</v>
      </c>
      <c r="G15" s="211" t="s">
        <v>238</v>
      </c>
      <c r="H15" s="212" t="s">
        <v>239</v>
      </c>
      <c r="I15" s="208"/>
      <c r="J15" s="47"/>
      <c r="K15" s="213" t="s">
        <v>240</v>
      </c>
      <c r="L15" s="214"/>
      <c r="M15" s="211" t="s">
        <v>247</v>
      </c>
      <c r="N15" s="212" t="s">
        <v>248</v>
      </c>
      <c r="O15" s="208"/>
      <c r="P15" s="21" t="s">
        <v>262</v>
      </c>
    </row>
    <row r="16" spans="1:16" ht="30" customHeight="1">
      <c r="A16" s="44" t="s">
        <v>285</v>
      </c>
      <c r="B16" s="21" t="s">
        <v>233</v>
      </c>
      <c r="C16" s="21" t="s">
        <v>234</v>
      </c>
      <c r="D16" s="209" t="s">
        <v>284</v>
      </c>
      <c r="E16" s="206" t="s">
        <v>236</v>
      </c>
      <c r="F16" s="210" t="s">
        <v>286</v>
      </c>
      <c r="G16" s="211" t="s">
        <v>238</v>
      </c>
      <c r="H16" s="212" t="s">
        <v>246</v>
      </c>
      <c r="I16" s="208"/>
      <c r="J16" s="47"/>
      <c r="K16" s="213" t="s">
        <v>240</v>
      </c>
      <c r="L16" s="214"/>
      <c r="M16" s="211" t="s">
        <v>254</v>
      </c>
      <c r="N16" s="212" t="s">
        <v>255</v>
      </c>
      <c r="O16" s="208"/>
      <c r="P16" s="21" t="s">
        <v>271</v>
      </c>
    </row>
    <row r="17" spans="1:16" ht="30" customHeight="1">
      <c r="A17" s="44" t="s">
        <v>287</v>
      </c>
      <c r="B17" s="21" t="s">
        <v>233</v>
      </c>
      <c r="C17" s="21" t="s">
        <v>234</v>
      </c>
      <c r="D17" s="209" t="s">
        <v>286</v>
      </c>
      <c r="E17" s="206" t="s">
        <v>236</v>
      </c>
      <c r="F17" s="210" t="s">
        <v>288</v>
      </c>
      <c r="G17" s="211" t="s">
        <v>252</v>
      </c>
      <c r="H17" s="212" t="s">
        <v>266</v>
      </c>
      <c r="I17" s="208"/>
      <c r="J17" s="47"/>
      <c r="K17" s="213" t="s">
        <v>240</v>
      </c>
      <c r="L17" s="214"/>
      <c r="M17" s="211" t="s">
        <v>247</v>
      </c>
      <c r="N17" s="212" t="s">
        <v>279</v>
      </c>
      <c r="O17" s="208"/>
      <c r="P17" s="21" t="s">
        <v>256</v>
      </c>
    </row>
    <row r="18" spans="1:16" ht="30" customHeight="1">
      <c r="A18" s="44" t="s">
        <v>289</v>
      </c>
      <c r="B18" s="21" t="s">
        <v>233</v>
      </c>
      <c r="C18" s="21" t="s">
        <v>234</v>
      </c>
      <c r="D18" s="209" t="s">
        <v>288</v>
      </c>
      <c r="E18" s="206" t="s">
        <v>236</v>
      </c>
      <c r="F18" s="210" t="s">
        <v>290</v>
      </c>
      <c r="G18" s="211" t="s">
        <v>238</v>
      </c>
      <c r="H18" s="212" t="s">
        <v>259</v>
      </c>
      <c r="I18" s="208"/>
      <c r="J18" s="47"/>
      <c r="K18" s="213" t="s">
        <v>240</v>
      </c>
      <c r="L18" s="214"/>
      <c r="M18" s="211" t="s">
        <v>252</v>
      </c>
      <c r="N18" s="212" t="s">
        <v>282</v>
      </c>
      <c r="O18" s="208"/>
      <c r="P18" s="21" t="s">
        <v>256</v>
      </c>
    </row>
    <row r="19" spans="1:16" ht="30" customHeight="1">
      <c r="A19" s="44" t="s">
        <v>291</v>
      </c>
      <c r="B19" s="21" t="s">
        <v>233</v>
      </c>
      <c r="C19" s="21" t="s">
        <v>234</v>
      </c>
      <c r="D19" s="209" t="s">
        <v>290</v>
      </c>
      <c r="E19" s="206" t="s">
        <v>236</v>
      </c>
      <c r="F19" s="210" t="s">
        <v>292</v>
      </c>
      <c r="G19" s="211" t="s">
        <v>238</v>
      </c>
      <c r="H19" s="212" t="s">
        <v>269</v>
      </c>
      <c r="I19" s="208"/>
      <c r="J19" s="47"/>
      <c r="K19" s="213" t="s">
        <v>240</v>
      </c>
      <c r="L19" s="214"/>
      <c r="M19" s="211" t="s">
        <v>254</v>
      </c>
      <c r="N19" s="212" t="s">
        <v>270</v>
      </c>
      <c r="O19" s="208"/>
      <c r="P19" s="21" t="s">
        <v>271</v>
      </c>
    </row>
    <row r="20" spans="1:16" ht="30" customHeight="1">
      <c r="A20" s="44" t="s">
        <v>293</v>
      </c>
      <c r="B20" s="21" t="s">
        <v>233</v>
      </c>
      <c r="C20" s="21" t="s">
        <v>234</v>
      </c>
      <c r="D20" s="209" t="s">
        <v>292</v>
      </c>
      <c r="E20" s="206" t="s">
        <v>236</v>
      </c>
      <c r="F20" s="210" t="s">
        <v>294</v>
      </c>
      <c r="G20" s="211" t="s">
        <v>238</v>
      </c>
      <c r="H20" s="212" t="s">
        <v>274</v>
      </c>
      <c r="I20" s="208"/>
      <c r="J20" s="47"/>
      <c r="K20" s="213" t="s">
        <v>240</v>
      </c>
      <c r="L20" s="214"/>
      <c r="M20" s="211" t="s">
        <v>260</v>
      </c>
      <c r="N20" s="212" t="s">
        <v>275</v>
      </c>
      <c r="O20" s="208"/>
      <c r="P20" s="21" t="s">
        <v>262</v>
      </c>
    </row>
    <row r="21" spans="1:16" ht="30" customHeight="1">
      <c r="A21" s="44" t="s">
        <v>295</v>
      </c>
      <c r="B21" s="21" t="s">
        <v>233</v>
      </c>
      <c r="C21" s="21" t="s">
        <v>234</v>
      </c>
      <c r="D21" s="209" t="s">
        <v>294</v>
      </c>
      <c r="E21" s="206" t="s">
        <v>236</v>
      </c>
      <c r="F21" s="210" t="s">
        <v>296</v>
      </c>
      <c r="G21" s="211" t="s">
        <v>252</v>
      </c>
      <c r="H21" s="212" t="s">
        <v>253</v>
      </c>
      <c r="I21" s="208"/>
      <c r="J21" s="47"/>
      <c r="K21" s="213" t="s">
        <v>240</v>
      </c>
      <c r="L21" s="214"/>
      <c r="M21" s="211" t="s">
        <v>260</v>
      </c>
      <c r="N21" s="212" t="s">
        <v>261</v>
      </c>
      <c r="O21" s="208"/>
      <c r="P21" s="21" t="s">
        <v>276</v>
      </c>
    </row>
    <row r="22" spans="1:16" ht="30" customHeight="1">
      <c r="A22" s="21"/>
      <c r="B22" s="21"/>
      <c r="C22" s="21"/>
      <c r="D22" s="209"/>
      <c r="E22" s="206"/>
      <c r="F22" s="207"/>
      <c r="G22" s="205"/>
      <c r="H22" s="212"/>
      <c r="I22" s="208"/>
      <c r="J22" s="47"/>
      <c r="K22" s="48"/>
      <c r="L22" s="49"/>
      <c r="M22" s="205"/>
      <c r="N22" s="212"/>
      <c r="O22" s="208"/>
      <c r="P22" s="51"/>
    </row>
    <row r="23" spans="1:16" ht="30" customHeight="1">
      <c r="A23" s="21"/>
      <c r="B23" s="21"/>
      <c r="C23" s="21"/>
      <c r="D23" s="209"/>
      <c r="E23" s="206"/>
      <c r="F23" s="207"/>
      <c r="G23" s="205"/>
      <c r="H23" s="212"/>
      <c r="I23" s="208"/>
      <c r="J23" s="47"/>
      <c r="K23" s="48"/>
      <c r="L23" s="49"/>
      <c r="M23" s="205"/>
      <c r="N23" s="212"/>
      <c r="O23" s="208"/>
      <c r="P23" s="51"/>
    </row>
    <row r="24" spans="1:16" ht="30" customHeight="1">
      <c r="A24" s="108"/>
      <c r="B24" s="108"/>
      <c r="C24" s="108"/>
      <c r="D24" s="215"/>
      <c r="E24" s="216"/>
      <c r="F24" s="215"/>
      <c r="G24" s="215"/>
      <c r="H24" s="217"/>
      <c r="I24" s="217"/>
      <c r="J24" s="217"/>
      <c r="K24" s="217"/>
      <c r="L24" s="217"/>
      <c r="M24" s="215"/>
      <c r="N24" s="217"/>
      <c r="O24" s="217"/>
      <c r="P24" s="217"/>
    </row>
    <row r="25" spans="1:16" ht="30" customHeight="1">
      <c r="A25" s="108"/>
      <c r="B25" s="218" t="s">
        <v>297</v>
      </c>
      <c r="C25" s="218"/>
      <c r="D25" s="108" t="s">
        <v>298</v>
      </c>
      <c r="E25" s="219" t="s">
        <v>299</v>
      </c>
      <c r="F25" s="219"/>
      <c r="G25" s="219"/>
      <c r="H25" s="219"/>
      <c r="I25" s="219"/>
      <c r="J25" s="219"/>
      <c r="K25" s="217"/>
      <c r="L25" s="217"/>
      <c r="M25" s="215"/>
      <c r="N25" s="217"/>
      <c r="O25" s="217"/>
      <c r="P25" s="217"/>
    </row>
    <row r="26" spans="1:16" ht="30" customHeight="1">
      <c r="A26" s="108"/>
      <c r="B26" s="218" t="s">
        <v>300</v>
      </c>
      <c r="C26" s="218"/>
      <c r="D26" s="108" t="s">
        <v>298</v>
      </c>
      <c r="E26" s="219" t="s">
        <v>301</v>
      </c>
      <c r="F26" s="219"/>
      <c r="G26" s="219"/>
      <c r="H26" s="219"/>
      <c r="I26" s="219"/>
      <c r="J26" s="219"/>
      <c r="K26" s="217"/>
      <c r="L26" s="217"/>
      <c r="M26" s="215"/>
      <c r="N26" s="217"/>
      <c r="O26" s="217"/>
      <c r="P26" s="217"/>
    </row>
    <row r="27" spans="1:16" ht="30" customHeight="1">
      <c r="A27" s="108"/>
      <c r="B27" s="220" t="s">
        <v>302</v>
      </c>
      <c r="C27" s="221"/>
      <c r="D27" s="108" t="s">
        <v>298</v>
      </c>
      <c r="E27" s="219" t="s">
        <v>303</v>
      </c>
      <c r="F27" s="219"/>
      <c r="G27" s="219"/>
      <c r="H27" s="219"/>
      <c r="I27" s="219"/>
      <c r="J27" s="219"/>
      <c r="K27" s="217"/>
      <c r="L27" s="217"/>
      <c r="M27" s="215"/>
      <c r="N27" s="217"/>
      <c r="O27" s="217"/>
      <c r="P27" s="217"/>
    </row>
    <row r="28" spans="1:16" ht="30" customHeight="1">
      <c r="A28" s="108"/>
      <c r="B28" s="218" t="s">
        <v>304</v>
      </c>
      <c r="C28" s="218"/>
      <c r="D28" s="108" t="s">
        <v>298</v>
      </c>
      <c r="E28" s="219" t="s">
        <v>305</v>
      </c>
      <c r="F28" s="219"/>
      <c r="G28" s="219"/>
      <c r="H28" s="219"/>
      <c r="I28" s="219"/>
      <c r="J28" s="219"/>
      <c r="K28" s="217"/>
      <c r="L28" s="217"/>
      <c r="M28" s="215"/>
      <c r="N28" s="217"/>
      <c r="O28" s="217"/>
      <c r="P28" s="217"/>
    </row>
    <row r="29" spans="2:9" ht="14.25">
      <c r="B29" s="196"/>
      <c r="C29" s="196"/>
      <c r="D29" s="196"/>
      <c r="E29" s="196"/>
      <c r="F29" s="196"/>
      <c r="G29" s="196"/>
      <c r="H29" s="196"/>
      <c r="I29" s="18"/>
    </row>
  </sheetData>
  <sheetProtection/>
  <mergeCells count="55">
    <mergeCell ref="A1:P1"/>
    <mergeCell ref="H23:I23"/>
    <mergeCell ref="N23:O23"/>
    <mergeCell ref="E25:J25"/>
    <mergeCell ref="E26:J26"/>
    <mergeCell ref="E27:J27"/>
    <mergeCell ref="E28:J28"/>
    <mergeCell ref="H20:I20"/>
    <mergeCell ref="N20:O20"/>
    <mergeCell ref="H21:I21"/>
    <mergeCell ref="N21:O21"/>
    <mergeCell ref="H22:I22"/>
    <mergeCell ref="N22:O22"/>
    <mergeCell ref="H17:I17"/>
    <mergeCell ref="N17:O17"/>
    <mergeCell ref="H18:I18"/>
    <mergeCell ref="N18:O18"/>
    <mergeCell ref="H19:I19"/>
    <mergeCell ref="N19:O19"/>
    <mergeCell ref="H14:I14"/>
    <mergeCell ref="N14:O14"/>
    <mergeCell ref="H15:I15"/>
    <mergeCell ref="N15:O15"/>
    <mergeCell ref="H16:I16"/>
    <mergeCell ref="N16:O16"/>
    <mergeCell ref="H11:I11"/>
    <mergeCell ref="N11:O11"/>
    <mergeCell ref="H12:I12"/>
    <mergeCell ref="N12:O12"/>
    <mergeCell ref="H13:I13"/>
    <mergeCell ref="N13:O13"/>
    <mergeCell ref="H8:I8"/>
    <mergeCell ref="N8:O8"/>
    <mergeCell ref="H9:I9"/>
    <mergeCell ref="N9:O9"/>
    <mergeCell ref="H10:I10"/>
    <mergeCell ref="N10:O10"/>
    <mergeCell ref="G5:I5"/>
    <mergeCell ref="M5:O5"/>
    <mergeCell ref="H6:I6"/>
    <mergeCell ref="N6:O6"/>
    <mergeCell ref="H7:I7"/>
    <mergeCell ref="N7:O7"/>
    <mergeCell ref="B27:C27"/>
    <mergeCell ref="E3:M3"/>
    <mergeCell ref="N3:P3"/>
    <mergeCell ref="D4:F4"/>
    <mergeCell ref="G4:I4"/>
    <mergeCell ref="J4:L4"/>
    <mergeCell ref="M4:O4"/>
    <mergeCell ref="A3:D3"/>
    <mergeCell ref="B25:C25"/>
    <mergeCell ref="B29:H29"/>
    <mergeCell ref="B26:C26"/>
    <mergeCell ref="B28:C28"/>
  </mergeCells>
  <printOptions/>
  <pageMargins left="0.3937007874015748" right="0.1968503937007874" top="0.3937007874015748" bottom="0.1968503937007874"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阿部久儀</dc:creator>
  <cp:keywords/>
  <dc:description/>
  <cp:lastModifiedBy>大島 弘喜</cp:lastModifiedBy>
  <cp:lastPrinted>2022-05-22T10:25:21Z</cp:lastPrinted>
  <dcterms:created xsi:type="dcterms:W3CDTF">2001-09-23T08:08:10Z</dcterms:created>
  <dcterms:modified xsi:type="dcterms:W3CDTF">2022-05-22T10:25:43Z</dcterms:modified>
  <cp:category/>
  <cp:version/>
  <cp:contentType/>
  <cp:contentStatus/>
</cp:coreProperties>
</file>