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955" windowHeight="9645" activeTab="0"/>
  </bookViews>
  <sheets>
    <sheet name="大会要領" sheetId="1" r:id="rId1"/>
    <sheet name="小学5-6年ｸﾗｽ組合せ" sheetId="2" r:id="rId2"/>
    <sheet name="小学3-4年ｸﾗｽ組合せ" sheetId="3" r:id="rId3"/>
    <sheet name="幼児・小学1-2年ｸﾗｽ組合せ" sheetId="4" r:id="rId4"/>
  </sheets>
  <definedNames/>
  <calcPr fullCalcOnLoad="1"/>
</workbook>
</file>

<file path=xl/sharedStrings.xml><?xml version="1.0" encoding="utf-8"?>
<sst xmlns="http://schemas.openxmlformats.org/spreadsheetml/2006/main" count="594" uniqueCount="278">
  <si>
    <t>時間</t>
  </si>
  <si>
    <t>得点</t>
  </si>
  <si>
    <t>開催日</t>
  </si>
  <si>
    <t>場所</t>
  </si>
  <si>
    <t>集合時間</t>
  </si>
  <si>
    <t>参加チーム</t>
  </si>
  <si>
    <t>開会式</t>
  </si>
  <si>
    <t>競技方法と規定</t>
  </si>
  <si>
    <t>８ ：２０　（時間厳守）</t>
  </si>
  <si>
    <t>８ ：３０</t>
  </si>
  <si>
    <t>◎学年別　　チーム数　　人数　　試合数</t>
  </si>
  <si>
    <t>前橋ＲＳ</t>
  </si>
  <si>
    <t>高崎ＲＣ</t>
  </si>
  <si>
    <t>渋川ＲＳ</t>
  </si>
  <si>
    <t>伊勢崎RS</t>
  </si>
  <si>
    <t>計</t>
  </si>
  <si>
    <t>幼児</t>
  </si>
  <si>
    <t>１～２年</t>
  </si>
  <si>
    <t>３～４年</t>
  </si>
  <si>
    <t>５～６年</t>
  </si>
  <si>
    <t>チーム数</t>
  </si>
  <si>
    <t>人数</t>
  </si>
  <si>
    <t>順</t>
  </si>
  <si>
    <t>ﾁｰﾑ/人数</t>
  </si>
  <si>
    <t>閉会式</t>
  </si>
  <si>
    <t>挨拶　　　群馬県ラグビーフットボール協会</t>
  </si>
  <si>
    <t>※左側のチームがキックオフでゲームを開始してください。</t>
  </si>
  <si>
    <t>６分×２分×６分</t>
  </si>
  <si>
    <t>参加者数</t>
  </si>
  <si>
    <t>　　　　   　　群馬県ラグビーフットボール協会</t>
  </si>
  <si>
    <t>１．</t>
  </si>
  <si>
    <t>１．</t>
  </si>
  <si>
    <t>１．</t>
  </si>
  <si>
    <t>１．</t>
  </si>
  <si>
    <t>１．</t>
  </si>
  <si>
    <t>キックオフ</t>
  </si>
  <si>
    <t>１．</t>
  </si>
  <si>
    <t>１．</t>
  </si>
  <si>
    <t>１．</t>
  </si>
  <si>
    <t xml:space="preserve">試合終了後自由解散 </t>
  </si>
  <si>
    <t>館林ＲＳ</t>
  </si>
  <si>
    <t xml:space="preserve"> </t>
  </si>
  <si>
    <t>22回</t>
  </si>
  <si>
    <t>ﾁｰﾑ</t>
  </si>
  <si>
    <t>人数</t>
  </si>
  <si>
    <t>23回</t>
  </si>
  <si>
    <t xml:space="preserve"> </t>
  </si>
  <si>
    <t>東毛WKＲＳ　</t>
  </si>
  <si>
    <t>24回</t>
  </si>
  <si>
    <t>１０分×２分×１０分</t>
  </si>
  <si>
    <t>学年別　女子所属　人数</t>
  </si>
  <si>
    <t>合計</t>
  </si>
  <si>
    <t>ラビッツ</t>
  </si>
  <si>
    <t>*　東毛WKRSの幼児クラス及び１・２年クラスは、大会不参加です。</t>
  </si>
  <si>
    <t>時　　　間</t>
  </si>
  <si>
    <t>（　河川側　）</t>
  </si>
  <si>
    <t>25回</t>
  </si>
  <si>
    <t>（K．O　土手側）</t>
  </si>
  <si>
    <t>伊勢崎市　伊勢崎市ラグビー場　・　しまむらドルフィングランド</t>
  </si>
  <si>
    <t>26回</t>
  </si>
  <si>
    <t>27回</t>
  </si>
  <si>
    <t>前橋ＲＳ　高崎ＲＣ　渋川ＲＳ　桐生JＲＳ　伊勢崎ＲＳ　東毛ﾜｲﾙﾄﾞﾅｲﾂＲＳ　館林ＲＳ</t>
  </si>
  <si>
    <t>桐生JＲＳ</t>
  </si>
  <si>
    <t>９ ：００～　　幼児：6分‐2分‐6分　　      １～２年：6分‐2分‐6分</t>
  </si>
  <si>
    <t>３～４年：10分‐2分‐10分　　  ５～６年：12分‐2分‐12分</t>
  </si>
  <si>
    <t>交流戦　、2015年度日本協会ミニラグビールール</t>
  </si>
  <si>
    <t>28回</t>
  </si>
  <si>
    <t>※選手交代：交流大会なので一度交代した選手も再出場可能とする。</t>
  </si>
  <si>
    <t>（　K．O　土手側　）</t>
  </si>
  <si>
    <t>29回</t>
  </si>
  <si>
    <t>ラガール　７分×２分×７分</t>
  </si>
  <si>
    <r>
      <t xml:space="preserve">３～４年   しまむらグランド </t>
    </r>
    <r>
      <rPr>
        <sz val="12"/>
        <rFont val="ＭＳ Ｐゴシック"/>
        <family val="3"/>
      </rPr>
      <t>Aｸﾞﾗﾝﾄﾞ-上流側  ： Bｸﾞﾗﾝﾄﾞ-下流側</t>
    </r>
  </si>
  <si>
    <t>ラガール交流（ﾁｰﾑ赤）</t>
  </si>
  <si>
    <t>ラガール交流（ﾁｰﾑ黄）</t>
  </si>
  <si>
    <t>１２分×２分×１２分</t>
  </si>
  <si>
    <t>２</t>
  </si>
  <si>
    <t>３</t>
  </si>
  <si>
    <t>４</t>
  </si>
  <si>
    <t>５</t>
  </si>
  <si>
    <t>７</t>
  </si>
  <si>
    <t>８</t>
  </si>
  <si>
    <t>９</t>
  </si>
  <si>
    <t>１０</t>
  </si>
  <si>
    <t>１２</t>
  </si>
  <si>
    <t>１３</t>
  </si>
  <si>
    <t>１４</t>
  </si>
  <si>
    <t>１５</t>
  </si>
  <si>
    <t>１６</t>
  </si>
  <si>
    <t>※左側のチームがキックオフでゲームを開始してください。尚、ゴールキックは無しです。</t>
  </si>
  <si>
    <t>平成２８年度第３０回大会女子参加予定人数</t>
  </si>
  <si>
    <t>30回</t>
  </si>
  <si>
    <t>実施要領</t>
  </si>
  <si>
    <t>１</t>
  </si>
  <si>
    <t>１１</t>
  </si>
  <si>
    <t>１７</t>
  </si>
  <si>
    <t>女子</t>
  </si>
  <si>
    <t>女子交流ゲーム（当日現地で調整）</t>
  </si>
  <si>
    <t>未定</t>
  </si>
  <si>
    <t>平成２９年度第３１回大会女子参加予定人数</t>
  </si>
  <si>
    <t>31回</t>
  </si>
  <si>
    <t>第３２回　群馬県小学生ラグビーフットボール大会（ミニラグフェスタ in 伊勢崎）</t>
  </si>
  <si>
    <t>平成３０年　６月　３日（日）　　　　雨天決行</t>
  </si>
  <si>
    <t>第３２回　群馬県小学生ラグビーフットボール大会（ミニラグフェスタ in 伊勢崎）　組合せ</t>
  </si>
  <si>
    <t>第３２回　群馬県小学生ラグビーフットボール大会（ミニラグフェスタ in 伊勢崎）　組合せ表</t>
  </si>
  <si>
    <t>(13)</t>
  </si>
  <si>
    <t>(21)</t>
  </si>
  <si>
    <t>グランド</t>
  </si>
  <si>
    <t>チ　　ー　　ム</t>
  </si>
  <si>
    <t>レフリー</t>
  </si>
  <si>
    <t>Ａ</t>
  </si>
  <si>
    <t>9：00　～　9：30</t>
  </si>
  <si>
    <t>(東)東毛イエロージャガーズ</t>
  </si>
  <si>
    <t>－</t>
  </si>
  <si>
    <t>(伊)グレイトドルフィンズ</t>
  </si>
  <si>
    <t>桐生</t>
  </si>
  <si>
    <t>B</t>
  </si>
  <si>
    <t>(桐)レオニスJr</t>
  </si>
  <si>
    <t>(前)リトルファイターズ</t>
  </si>
  <si>
    <t>高崎</t>
  </si>
  <si>
    <t>9：30　～　10：00</t>
  </si>
  <si>
    <t>(伊)スーパードルフィンズ</t>
  </si>
  <si>
    <t>(前)ファイターズ</t>
  </si>
  <si>
    <t>東毛</t>
  </si>
  <si>
    <t>(高)ポパイレッズB</t>
  </si>
  <si>
    <t>(館)リトルタイガーＢ</t>
  </si>
  <si>
    <t>前橋</t>
  </si>
  <si>
    <r>
      <t>10：00　～　10：30</t>
    </r>
  </si>
  <si>
    <t>(高)ポパイレッズＡ</t>
  </si>
  <si>
    <t>(桐)レオニス</t>
  </si>
  <si>
    <t>伊勢崎</t>
  </si>
  <si>
    <t>６</t>
  </si>
  <si>
    <t>10：00　～　10：30</t>
  </si>
  <si>
    <t>(東)東毛ジャガーズ</t>
  </si>
  <si>
    <t>(前)ジュニアファイターズ</t>
  </si>
  <si>
    <t>渋川</t>
  </si>
  <si>
    <t>10：30　～　11：00</t>
  </si>
  <si>
    <t>(館)リトルタイガーＡ</t>
  </si>
  <si>
    <t>高崎
桐生</t>
  </si>
  <si>
    <r>
      <t>(高)ポパイレッズ</t>
    </r>
    <r>
      <rPr>
        <sz val="11"/>
        <rFont val="ＭＳ Ｐゴシック"/>
        <family val="3"/>
      </rPr>
      <t>Ｃ</t>
    </r>
  </si>
  <si>
    <r>
      <t>11：00　～　11：30</t>
    </r>
  </si>
  <si>
    <t>(渋)ブルーファイターズ</t>
  </si>
  <si>
    <t>館林</t>
  </si>
  <si>
    <t>11：30　～　12：00</t>
  </si>
  <si>
    <r>
      <t>12：00　～　12：30</t>
    </r>
  </si>
  <si>
    <t>館林
伊勢崎</t>
  </si>
  <si>
    <t>12：30　～　13：00</t>
  </si>
  <si>
    <r>
      <t>13：00　～　13：30</t>
    </r>
  </si>
  <si>
    <t>※順７ ・ 順１３はレフリー講習の対象試合</t>
  </si>
  <si>
    <t>ｸﾞﾗｳﾝﾄﾞ</t>
  </si>
  <si>
    <t>得点</t>
  </si>
  <si>
    <t>①</t>
  </si>
  <si>
    <t xml:space="preserve"> 9：00</t>
  </si>
  <si>
    <t>～</t>
  </si>
  <si>
    <t xml:space="preserve"> 9：20</t>
  </si>
  <si>
    <t>県協会      女子担当</t>
  </si>
  <si>
    <t>B</t>
  </si>
  <si>
    <t xml:space="preserve"> 9：00</t>
  </si>
  <si>
    <t>～</t>
  </si>
  <si>
    <t xml:space="preserve"> 9：25</t>
  </si>
  <si>
    <t>（渋）ブルーインパルス</t>
  </si>
  <si>
    <t>－</t>
  </si>
  <si>
    <t>（桐）レグルス</t>
  </si>
  <si>
    <t>レフェリーおよびルール講習対象試合　　Aグラウンド　②試合（※全選手と指導者はタッチラインサイドで受講)</t>
  </si>
  <si>
    <t>②</t>
  </si>
  <si>
    <t>Ａ</t>
  </si>
  <si>
    <t xml:space="preserve"> 9：40</t>
  </si>
  <si>
    <t>～</t>
  </si>
  <si>
    <t xml:space="preserve"> 10：05</t>
  </si>
  <si>
    <t>（桐）ペガサス</t>
  </si>
  <si>
    <t>－</t>
  </si>
  <si>
    <t>（高）レッドフォレスト</t>
  </si>
  <si>
    <t>次試合ウォーミングアップ</t>
  </si>
  <si>
    <t>B</t>
  </si>
  <si>
    <t xml:space="preserve"> 10：35</t>
  </si>
  <si>
    <t xml:space="preserve"> 11：00</t>
  </si>
  <si>
    <t>（桐）レオニス</t>
  </si>
  <si>
    <t>（伊）グレイトアトラス</t>
  </si>
  <si>
    <t>東毛</t>
  </si>
  <si>
    <t>③</t>
  </si>
  <si>
    <t>（前）前橋B</t>
  </si>
  <si>
    <t>（東）東毛イエロータイガース</t>
  </si>
  <si>
    <t xml:space="preserve"> 11：25</t>
  </si>
  <si>
    <t>（高）レッドストリーム</t>
  </si>
  <si>
    <t>（前）前橋C</t>
  </si>
  <si>
    <t>④</t>
  </si>
  <si>
    <t>（伊）スーパーアトラス</t>
  </si>
  <si>
    <t>（高）レッドマウンテン</t>
  </si>
  <si>
    <t xml:space="preserve"> 11：50</t>
  </si>
  <si>
    <t>（高）レッドリバー</t>
  </si>
  <si>
    <t>⑤</t>
  </si>
  <si>
    <t>（東）東毛タイガース</t>
  </si>
  <si>
    <t>（渋）ブルーサンダー</t>
  </si>
  <si>
    <t xml:space="preserve"> 12：15</t>
  </si>
  <si>
    <t>（東）東毛ブラックタイガース</t>
  </si>
  <si>
    <t>⑥</t>
  </si>
  <si>
    <t>（館）リトルトルネード</t>
  </si>
  <si>
    <t xml:space="preserve"> 12：40</t>
  </si>
  <si>
    <t>（渋）ブルーインパルス</t>
  </si>
  <si>
    <t>⑦</t>
  </si>
  <si>
    <t>（前）前橋A</t>
  </si>
  <si>
    <t xml:space="preserve"> 13：05</t>
  </si>
  <si>
    <t>（桐）レグルス</t>
  </si>
  <si>
    <t>⑧</t>
  </si>
  <si>
    <t>A</t>
  </si>
  <si>
    <t xml:space="preserve"> 13：30</t>
  </si>
  <si>
    <t>⑨</t>
  </si>
  <si>
    <t xml:space="preserve"> 13：55</t>
  </si>
  <si>
    <t>（伊）グレイトアトラス</t>
  </si>
  <si>
    <t>⑩</t>
  </si>
  <si>
    <t>※メディカルサポーターは、子供のけがに迅速に対応することを目的とし、試合中にかかわらずグラウンドに入ってもよい。</t>
  </si>
  <si>
    <t>※熱中症事故防止のため適宜水分や塩分の補給を行う場合は時計を止める。(ｳｫｰﾀｰﾌﾞﾚｲｸはTRY後すみやかにﾊｰﾌﾗｲﾝ付近で！)</t>
  </si>
  <si>
    <t>※チームベンチサイドについて</t>
  </si>
  <si>
    <t xml:space="preserve">     ：AグラウンドとBグラウンド間のｽﾍﾟｰｽでﾀｯﾁﾗｲﾝ脇のｾﾌｨﾃｨｴﾘｱ外側にｷｯｸｵﾌ時のｻｲﾄﾞにてﾁｰﾑﾍﾞﾝﾁ設営願います。</t>
  </si>
  <si>
    <t>９：００～９：１５</t>
  </si>
  <si>
    <t>（高）ジョイフルポパイ</t>
  </si>
  <si>
    <t>（桐）フェ二シスⅡ</t>
  </si>
  <si>
    <t>高崎</t>
  </si>
  <si>
    <t>９：１５～９：３０</t>
  </si>
  <si>
    <t>（高）オネストポパイ</t>
  </si>
  <si>
    <t>－</t>
  </si>
  <si>
    <t>（前）ブルーウインズ</t>
  </si>
  <si>
    <t>前橋</t>
  </si>
  <si>
    <t>９：３０～９：４５</t>
  </si>
  <si>
    <t>（前）ホワイトロックス</t>
  </si>
  <si>
    <t>（伊）ドラゴンキング</t>
  </si>
  <si>
    <t>伊勢崎</t>
  </si>
  <si>
    <t>９：４５～１０：００</t>
  </si>
  <si>
    <t>（桐）フェ二シスⅠ</t>
  </si>
  <si>
    <t>（渋）ブルーキングス</t>
  </si>
  <si>
    <t>桐生</t>
  </si>
  <si>
    <t>１０：００～１０：１５</t>
  </si>
  <si>
    <t>（高）プレイフルポパイ</t>
  </si>
  <si>
    <t>（館）リトルタイガーＢ</t>
  </si>
  <si>
    <t>館林</t>
  </si>
  <si>
    <t>１０：１５～１０：３０</t>
  </si>
  <si>
    <t>（高）チアフルポパイ</t>
  </si>
  <si>
    <t>（伊）ドラゴンエース</t>
  </si>
  <si>
    <t>１０：３０～１０：４５</t>
  </si>
  <si>
    <t>（前）レッドフォールス</t>
  </si>
  <si>
    <t>（渋）ブルーナイツ</t>
  </si>
  <si>
    <t>１０：４５～１１：００</t>
  </si>
  <si>
    <t>（前）イエローサンダース</t>
  </si>
  <si>
    <t>（館）リトルタイガーＡ</t>
  </si>
  <si>
    <t>１１：００～１１：１５</t>
  </si>
  <si>
    <t>１１：１５～１１：３０</t>
  </si>
  <si>
    <t>渋川</t>
  </si>
  <si>
    <t>１１：３０～１１：４５</t>
  </si>
  <si>
    <t>１１：４５～１２：００</t>
  </si>
  <si>
    <t>１２：００～１２：１５</t>
  </si>
  <si>
    <t>１２：１５～１２：３０</t>
  </si>
  <si>
    <t>１２：３０～１２：４５</t>
  </si>
  <si>
    <t>１２：４５～１３：００</t>
  </si>
  <si>
    <t>１３：００～１３：１５</t>
  </si>
  <si>
    <t>９：１５～９：３０</t>
  </si>
  <si>
    <t>（高）リトルポパイⅠ</t>
  </si>
  <si>
    <t>（桐）リトルオリオンＡ</t>
  </si>
  <si>
    <t>９：３０～９：４５</t>
  </si>
  <si>
    <t>（前）ホワイトホークス</t>
  </si>
  <si>
    <t>（桐）リトルオリオンＢ</t>
  </si>
  <si>
    <t>９：４５～１０：００</t>
  </si>
  <si>
    <t>（高）リトルポパイⅡ</t>
  </si>
  <si>
    <t>（前）ホワイトイーグルス</t>
  </si>
  <si>
    <t>１０：００～１０：１５</t>
  </si>
  <si>
    <t>（高）リトルポパイⅢ</t>
  </si>
  <si>
    <t>１０：１５～１０：３０</t>
  </si>
  <si>
    <t>（館）リトルタイガー</t>
  </si>
  <si>
    <t>１０：３０～１０：４５</t>
  </si>
  <si>
    <t>（前）ホワイトファルコンズ</t>
  </si>
  <si>
    <t>１０：４５～１１：００</t>
  </si>
  <si>
    <t>　ａｌｌ　群馬</t>
  </si>
  <si>
    <t>（伊）合同</t>
  </si>
  <si>
    <t>１１：００～１１：１５</t>
  </si>
  <si>
    <t>（桐）リトルオリオンＢ</t>
  </si>
  <si>
    <t>１１：１５～１１：３０</t>
  </si>
  <si>
    <t>１１：３０～１１：４５</t>
  </si>
  <si>
    <t>-</t>
  </si>
  <si>
    <t>１１：４５～１２：００</t>
  </si>
  <si>
    <t>合同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</si>
</sst>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numFmts>
  <fonts count="60">
    <font>
      <sz val="11"/>
      <name val="ＭＳ Ｐゴシック"/>
      <family val="3"/>
    </font>
    <font>
      <sz val="14"/>
      <name val="ＭＳ Ｐゴシック"/>
      <family val="3"/>
    </font>
    <font>
      <sz val="6"/>
      <name val="ＭＳ Ｐゴシック"/>
      <family val="3"/>
    </font>
    <font>
      <sz val="10"/>
      <name val="ＭＳ Ｐゴシック"/>
      <family val="3"/>
    </font>
    <font>
      <b/>
      <sz val="11"/>
      <name val="ＭＳ Ｐゴシック"/>
      <family val="3"/>
    </font>
    <font>
      <b/>
      <sz val="16"/>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color indexed="20"/>
      <name val="ＭＳ Ｐゴシック"/>
      <family val="3"/>
    </font>
    <font>
      <sz val="12"/>
      <color indexed="10"/>
      <name val="ＭＳ Ｐゴシック"/>
      <family val="3"/>
    </font>
    <font>
      <sz val="16"/>
      <name val="ＭＳ Ｐゴシック"/>
      <family val="3"/>
    </font>
    <font>
      <sz val="18"/>
      <name val="ＭＳ Ｐゴシック"/>
      <family val="3"/>
    </font>
    <font>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1"/>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b/>
      <sz val="11"/>
      <color rgb="FFFF0000"/>
      <name val="ＭＳ Ｐゴシック"/>
      <family val="3"/>
    </font>
    <font>
      <sz val="11"/>
      <color theme="1"/>
      <name val="ＭＳ Ｐゴシック"/>
      <family val="3"/>
    </font>
    <font>
      <sz val="12"/>
      <color rgb="FFFF0000"/>
      <name val="ＭＳ Ｐゴシック"/>
      <family val="3"/>
    </font>
    <font>
      <sz val="12"/>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indexed="55"/>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ashed"/>
    </border>
    <border>
      <left style="dashed"/>
      <right style="thin"/>
      <top style="thin"/>
      <bottom style="dashed"/>
    </border>
    <border>
      <left style="thin"/>
      <right style="thin"/>
      <top style="thin"/>
      <bottom style="dashed"/>
    </border>
    <border>
      <left style="dashed"/>
      <right style="thin"/>
      <top style="thin"/>
      <bottom style="thin"/>
    </border>
    <border>
      <left style="thin"/>
      <right style="thin"/>
      <top style="thin"/>
      <bottom>
        <color indexed="63"/>
      </bottom>
    </border>
    <border>
      <left style="thin"/>
      <right style="thin"/>
      <top/>
      <bottom style="thin"/>
    </border>
    <border>
      <left/>
      <right/>
      <top style="thin"/>
      <bottom style="thin"/>
    </border>
    <border>
      <left style="thin"/>
      <right style="thin"/>
      <top/>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style="thin"/>
      <bottom/>
    </border>
    <border>
      <left style="thick"/>
      <right/>
      <top style="thick"/>
      <bottom style="thick"/>
    </border>
    <border>
      <left/>
      <right/>
      <top style="thick"/>
      <bottom style="thick"/>
    </border>
    <border>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9" fillId="0" borderId="0" applyNumberFormat="0" applyFill="0" applyBorder="0" applyAlignment="0" applyProtection="0"/>
    <xf numFmtId="0" fontId="53" fillId="32" borderId="0" applyNumberFormat="0" applyBorder="0" applyAlignment="0" applyProtection="0"/>
  </cellStyleXfs>
  <cellXfs count="27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quotePrefix="1">
      <alignment horizontal="center"/>
    </xf>
    <xf numFmtId="0" fontId="0" fillId="0" borderId="0" xfId="0" applyAlignment="1">
      <alignment horizontal="left"/>
    </xf>
    <xf numFmtId="0" fontId="0" fillId="0" borderId="0" xfId="0" applyAlignment="1" quotePrefix="1">
      <alignment horizontal="left"/>
    </xf>
    <xf numFmtId="0" fontId="0" fillId="0" borderId="0" xfId="0" applyAlignment="1">
      <alignment/>
    </xf>
    <xf numFmtId="20" fontId="0" fillId="0" borderId="0" xfId="0" applyNumberFormat="1" applyAlignment="1" quotePrefix="1">
      <alignment horizontal="left"/>
    </xf>
    <xf numFmtId="0" fontId="0" fillId="0" borderId="0" xfId="0" applyAlignment="1" quotePrefix="1">
      <alignment/>
    </xf>
    <xf numFmtId="0" fontId="0" fillId="0" borderId="10" xfId="0" applyBorder="1" applyAlignment="1">
      <alignment horizontal="center"/>
    </xf>
    <xf numFmtId="0" fontId="0" fillId="0" borderId="0" xfId="0" applyBorder="1" applyAlignment="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14"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7" fillId="0" borderId="0" xfId="0" applyFont="1" applyAlignment="1">
      <alignment/>
    </xf>
    <xf numFmtId="0" fontId="7" fillId="0" borderId="0" xfId="0" applyFont="1" applyBorder="1" applyAlignment="1">
      <alignment vertical="center"/>
    </xf>
    <xf numFmtId="49" fontId="10" fillId="0" borderId="14" xfId="0" applyNumberFormat="1" applyFont="1" applyBorder="1" applyAlignment="1">
      <alignment horizontal="righ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0" xfId="0" applyFont="1" applyFill="1" applyBorder="1" applyAlignment="1">
      <alignment horizontal="center"/>
    </xf>
    <xf numFmtId="0" fontId="0" fillId="0" borderId="10" xfId="0" applyBorder="1" applyAlignment="1" quotePrefix="1">
      <alignment horizontal="center"/>
    </xf>
    <xf numFmtId="0" fontId="0" fillId="0" borderId="10" xfId="0" applyFill="1" applyBorder="1" applyAlignment="1">
      <alignment vertical="center"/>
    </xf>
    <xf numFmtId="0" fontId="0" fillId="34" borderId="10" xfId="61" applyFont="1" applyFill="1" applyBorder="1" applyAlignment="1">
      <alignment horizontal="center"/>
      <protection/>
    </xf>
    <xf numFmtId="0" fontId="0" fillId="0" borderId="10" xfId="0" applyFill="1" applyBorder="1" applyAlignment="1">
      <alignment horizontal="center"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vertical="center"/>
    </xf>
    <xf numFmtId="0" fontId="0" fillId="0" borderId="10" xfId="0" applyBorder="1" applyAlignment="1">
      <alignment vertical="center"/>
    </xf>
    <xf numFmtId="0" fontId="0" fillId="0" borderId="10" xfId="0" applyBorder="1" applyAlignment="1">
      <alignment/>
    </xf>
    <xf numFmtId="0" fontId="0" fillId="0" borderId="18" xfId="0" applyBorder="1" applyAlignment="1">
      <alignment vertical="center"/>
    </xf>
    <xf numFmtId="0" fontId="15" fillId="0" borderId="18" xfId="0" applyFont="1" applyBorder="1" applyAlignment="1">
      <alignment vertical="center"/>
    </xf>
    <xf numFmtId="0" fontId="3" fillId="34" borderId="10" xfId="0" applyFont="1" applyFill="1" applyBorder="1" applyAlignment="1">
      <alignment horizontal="center" vertical="center"/>
    </xf>
    <xf numFmtId="0" fontId="11" fillId="0" borderId="18" xfId="0" applyFont="1" applyFill="1" applyBorder="1" applyAlignment="1">
      <alignment horizontal="left" shrinkToFit="1"/>
    </xf>
    <xf numFmtId="0" fontId="4" fillId="0" borderId="10" xfId="0" applyFont="1" applyFill="1" applyBorder="1" applyAlignment="1">
      <alignment horizontal="left"/>
    </xf>
    <xf numFmtId="0" fontId="4" fillId="0" borderId="10" xfId="0" applyFont="1" applyFill="1" applyBorder="1" applyAlignment="1">
      <alignment horizontal="center"/>
    </xf>
    <xf numFmtId="0" fontId="10" fillId="0" borderId="10" xfId="0" applyFont="1" applyFill="1" applyBorder="1" applyAlignment="1">
      <alignment horizontal="left" vertical="center"/>
    </xf>
    <xf numFmtId="0" fontId="0" fillId="0" borderId="10" xfId="0" applyFill="1" applyBorder="1" applyAlignment="1">
      <alignment vertical="center" shrinkToFit="1"/>
    </xf>
    <xf numFmtId="0" fontId="0" fillId="0" borderId="10" xfId="0" applyBorder="1" applyAlignment="1" quotePrefix="1">
      <alignment horizontal="center" vertical="center"/>
    </xf>
    <xf numFmtId="0" fontId="3"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ill="1" applyBorder="1" applyAlignment="1" quotePrefix="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left"/>
    </xf>
    <xf numFmtId="0" fontId="0" fillId="0" borderId="10" xfId="0" applyFont="1" applyFill="1" applyBorder="1" applyAlignment="1">
      <alignment shrinkToFit="1"/>
    </xf>
    <xf numFmtId="0" fontId="0" fillId="0" borderId="10" xfId="0" applyFont="1" applyFill="1" applyBorder="1" applyAlignment="1">
      <alignment/>
    </xf>
    <xf numFmtId="0" fontId="0" fillId="0" borderId="0" xfId="0" applyBorder="1" applyAlignment="1">
      <alignment/>
    </xf>
    <xf numFmtId="0" fontId="0" fillId="0" borderId="0" xfId="0" applyAlignment="1">
      <alignment vertical="center"/>
    </xf>
    <xf numFmtId="0" fontId="10" fillId="0" borderId="10" xfId="0" applyFont="1" applyFill="1" applyBorder="1" applyAlignment="1">
      <alignment horizontal="center" vertical="center"/>
    </xf>
    <xf numFmtId="0" fontId="0" fillId="0" borderId="10" xfId="0" applyFill="1" applyBorder="1" applyAlignment="1">
      <alignment horizontal="distributed" vertical="center"/>
    </xf>
    <xf numFmtId="0" fontId="0" fillId="0" borderId="10" xfId="0" applyFont="1" applyFill="1" applyBorder="1" applyAlignment="1">
      <alignment horizontal="center" vertical="center"/>
    </xf>
    <xf numFmtId="0" fontId="0" fillId="0" borderId="0" xfId="61">
      <alignment/>
      <protection/>
    </xf>
    <xf numFmtId="0" fontId="5" fillId="0" borderId="0" xfId="61" applyFont="1" applyAlignment="1">
      <alignment horizontal="center" shrinkToFit="1"/>
      <protection/>
    </xf>
    <xf numFmtId="0" fontId="0" fillId="0" borderId="17" xfId="61" applyFill="1" applyBorder="1" applyAlignment="1">
      <alignment horizontal="center" vertical="center"/>
      <protection/>
    </xf>
    <xf numFmtId="0" fontId="0" fillId="0" borderId="18" xfId="61" applyFill="1" applyBorder="1" applyAlignment="1">
      <alignment horizontal="center" vertical="center"/>
      <protection/>
    </xf>
    <xf numFmtId="0" fontId="1" fillId="0" borderId="10" xfId="61" applyFont="1" applyBorder="1" applyAlignment="1">
      <alignment horizontal="center" vertical="center"/>
      <protection/>
    </xf>
    <xf numFmtId="0" fontId="4" fillId="0" borderId="10" xfId="61" applyFont="1" applyBorder="1" applyAlignment="1">
      <alignment horizontal="center" vertical="center"/>
      <protection/>
    </xf>
    <xf numFmtId="0" fontId="10" fillId="0" borderId="11" xfId="61" applyFont="1" applyFill="1" applyBorder="1" applyAlignment="1">
      <alignment horizontal="right"/>
      <protection/>
    </xf>
    <xf numFmtId="0" fontId="4" fillId="0" borderId="19" xfId="61" applyFont="1" applyBorder="1" applyAlignment="1">
      <alignment horizontal="center"/>
      <protection/>
    </xf>
    <xf numFmtId="0" fontId="10" fillId="0" borderId="12" xfId="61" applyFont="1" applyFill="1" applyBorder="1" applyAlignment="1">
      <alignment horizontal="right"/>
      <protection/>
    </xf>
    <xf numFmtId="0" fontId="0" fillId="0" borderId="18" xfId="61" applyFont="1" applyFill="1" applyBorder="1" applyAlignment="1">
      <alignment horizontal="center" vertical="center" shrinkToFit="1"/>
      <protection/>
    </xf>
    <xf numFmtId="0" fontId="0" fillId="0" borderId="10" xfId="61" applyFill="1" applyBorder="1" applyAlignment="1">
      <alignment vertical="center"/>
      <protection/>
    </xf>
    <xf numFmtId="0" fontId="0" fillId="0" borderId="10" xfId="61" applyFill="1" applyBorder="1" applyAlignment="1">
      <alignment horizontal="center" vertical="center"/>
      <protection/>
    </xf>
    <xf numFmtId="0" fontId="0" fillId="0" borderId="10" xfId="61" applyFont="1" applyFill="1" applyBorder="1" applyAlignment="1">
      <alignment horizontal="center" vertical="center" wrapText="1"/>
      <protection/>
    </xf>
    <xf numFmtId="0" fontId="1" fillId="34" borderId="10" xfId="61" applyFont="1" applyFill="1" applyBorder="1" applyAlignment="1">
      <alignment horizontal="center" vertical="center"/>
      <protection/>
    </xf>
    <xf numFmtId="0" fontId="4" fillId="34" borderId="10" xfId="61" applyFont="1" applyFill="1" applyBorder="1" applyAlignment="1">
      <alignment horizontal="center" vertical="center"/>
      <protection/>
    </xf>
    <xf numFmtId="0" fontId="0" fillId="34" borderId="10" xfId="61" applyFont="1" applyFill="1" applyBorder="1" applyAlignment="1">
      <alignment horizontal="center" vertical="center"/>
      <protection/>
    </xf>
    <xf numFmtId="0" fontId="10" fillId="0" borderId="19" xfId="61" applyFont="1" applyFill="1" applyBorder="1" applyAlignment="1">
      <alignment horizontal="right"/>
      <protection/>
    </xf>
    <xf numFmtId="0" fontId="0" fillId="0" borderId="10" xfId="61" applyFont="1" applyFill="1" applyBorder="1" applyAlignment="1">
      <alignment horizontal="center" vertical="center"/>
      <protection/>
    </xf>
    <xf numFmtId="0" fontId="10" fillId="0" borderId="10" xfId="61" applyFont="1" applyFill="1" applyBorder="1" applyAlignment="1">
      <alignment horizontal="center" shrinkToFit="1"/>
      <protection/>
    </xf>
    <xf numFmtId="0" fontId="4" fillId="0" borderId="19" xfId="61" applyFont="1" applyBorder="1" applyAlignment="1">
      <alignment horizontal="center" vertical="center"/>
      <protection/>
    </xf>
    <xf numFmtId="0" fontId="1"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0" fillId="0" borderId="0" xfId="61" applyFont="1" applyFill="1" applyBorder="1" applyAlignment="1">
      <alignment horizontal="center" shrinkToFit="1"/>
      <protection/>
    </xf>
    <xf numFmtId="0" fontId="0" fillId="0" borderId="0" xfId="61" applyFill="1" applyBorder="1" applyAlignment="1">
      <alignment horizontal="center" vertical="center"/>
      <protection/>
    </xf>
    <xf numFmtId="0" fontId="0" fillId="0" borderId="0" xfId="61" applyFont="1" applyFill="1" applyBorder="1" applyAlignment="1">
      <alignment horizontal="center"/>
      <protection/>
    </xf>
    <xf numFmtId="0" fontId="0" fillId="0" borderId="0" xfId="61" applyFont="1" applyFill="1" applyBorder="1" applyAlignment="1">
      <alignment horizontal="center" vertical="center"/>
      <protection/>
    </xf>
    <xf numFmtId="0" fontId="0" fillId="35" borderId="10" xfId="0" applyFill="1" applyBorder="1" applyAlignment="1">
      <alignment vertical="center"/>
    </xf>
    <xf numFmtId="0" fontId="0" fillId="34" borderId="10" xfId="0" applyFill="1" applyBorder="1" applyAlignment="1">
      <alignment/>
    </xf>
    <xf numFmtId="0" fontId="0" fillId="35" borderId="10" xfId="0" applyFill="1" applyBorder="1" applyAlignment="1">
      <alignment horizontal="center" vertical="center"/>
    </xf>
    <xf numFmtId="0" fontId="0" fillId="0" borderId="18" xfId="0" applyBorder="1" applyAlignment="1">
      <alignment/>
    </xf>
    <xf numFmtId="0" fontId="0" fillId="0" borderId="10" xfId="0" applyFont="1" applyBorder="1" applyAlignment="1" quotePrefix="1">
      <alignment horizontal="center" vertical="center"/>
    </xf>
    <xf numFmtId="0" fontId="10" fillId="0" borderId="0" xfId="0" applyFont="1" applyAlignment="1">
      <alignment/>
    </xf>
    <xf numFmtId="0" fontId="0" fillId="0" borderId="0" xfId="0" applyFill="1" applyAlignment="1">
      <alignment/>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10" xfId="0" applyFont="1" applyFill="1" applyBorder="1" applyAlignment="1">
      <alignment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vertical="center" shrinkToFit="1"/>
    </xf>
    <xf numFmtId="0" fontId="0" fillId="0" borderId="10" xfId="0" applyFill="1" applyBorder="1" applyAlignment="1">
      <alignment/>
    </xf>
    <xf numFmtId="0" fontId="56" fillId="0" borderId="10" xfId="0" applyFont="1" applyFill="1" applyBorder="1" applyAlignment="1" quotePrefix="1">
      <alignment horizontal="center" vertical="center"/>
    </xf>
    <xf numFmtId="0" fontId="0" fillId="0" borderId="10" xfId="61" applyFont="1" applyFill="1" applyBorder="1" applyAlignment="1">
      <alignment horizontal="center" vertical="center" wrapText="1"/>
      <protection/>
    </xf>
    <xf numFmtId="0" fontId="1" fillId="36" borderId="10" xfId="61" applyFont="1" applyFill="1" applyBorder="1" applyAlignment="1">
      <alignment horizontal="center" vertical="center"/>
      <protection/>
    </xf>
    <xf numFmtId="0" fontId="4" fillId="36" borderId="10" xfId="61" applyFont="1" applyFill="1" applyBorder="1" applyAlignment="1">
      <alignment horizontal="center" vertical="center"/>
      <protection/>
    </xf>
    <xf numFmtId="0" fontId="10" fillId="36" borderId="11" xfId="61" applyFont="1" applyFill="1" applyBorder="1" applyAlignment="1">
      <alignment horizontal="right"/>
      <protection/>
    </xf>
    <xf numFmtId="0" fontId="4" fillId="36" borderId="19" xfId="61" applyFont="1" applyFill="1" applyBorder="1" applyAlignment="1">
      <alignment horizontal="center"/>
      <protection/>
    </xf>
    <xf numFmtId="0" fontId="10" fillId="36" borderId="12" xfId="61" applyFont="1" applyFill="1" applyBorder="1" applyAlignment="1">
      <alignment horizontal="right"/>
      <protection/>
    </xf>
    <xf numFmtId="0" fontId="0" fillId="34" borderId="10" xfId="61" applyFont="1" applyFill="1" applyBorder="1" applyAlignment="1">
      <alignment horizontal="center" shrinkToFit="1"/>
      <protection/>
    </xf>
    <xf numFmtId="0" fontId="0" fillId="34" borderId="10" xfId="61" applyFont="1" applyFill="1" applyBorder="1" applyAlignment="1">
      <alignment horizontal="center" vertical="center" shrinkToFit="1"/>
      <protection/>
    </xf>
    <xf numFmtId="0" fontId="0" fillId="36" borderId="10" xfId="61" applyFont="1" applyFill="1" applyBorder="1" applyAlignment="1">
      <alignment horizontal="center" vertical="center"/>
      <protection/>
    </xf>
    <xf numFmtId="0" fontId="0" fillId="34" borderId="18" xfId="61" applyFont="1" applyFill="1" applyBorder="1" applyAlignment="1">
      <alignment horizontal="center" shrinkToFit="1"/>
      <protection/>
    </xf>
    <xf numFmtId="0" fontId="10" fillId="36" borderId="19" xfId="61" applyFont="1" applyFill="1" applyBorder="1" applyAlignment="1">
      <alignment horizontal="right"/>
      <protection/>
    </xf>
    <xf numFmtId="0" fontId="0" fillId="36" borderId="10" xfId="61" applyFont="1" applyFill="1" applyBorder="1" applyAlignment="1">
      <alignment horizontal="center" vertical="center" wrapText="1"/>
      <protection/>
    </xf>
    <xf numFmtId="0" fontId="1" fillId="36" borderId="17" xfId="61" applyFont="1" applyFill="1" applyBorder="1" applyAlignment="1">
      <alignment horizontal="center" vertical="center"/>
      <protection/>
    </xf>
    <xf numFmtId="0" fontId="4" fillId="36" borderId="17" xfId="61" applyFont="1" applyFill="1" applyBorder="1" applyAlignment="1">
      <alignment horizontal="center" vertical="center"/>
      <protection/>
    </xf>
    <xf numFmtId="0" fontId="10" fillId="36" borderId="21" xfId="61" applyFont="1" applyFill="1" applyBorder="1" applyAlignment="1">
      <alignment horizontal="right"/>
      <protection/>
    </xf>
    <xf numFmtId="0" fontId="4" fillId="36" borderId="21" xfId="61" applyFont="1" applyFill="1" applyBorder="1" applyAlignment="1">
      <alignment horizontal="center"/>
      <protection/>
    </xf>
    <xf numFmtId="0" fontId="10" fillId="36" borderId="22" xfId="61" applyFont="1" applyFill="1" applyBorder="1" applyAlignment="1">
      <alignment horizontal="right"/>
      <protection/>
    </xf>
    <xf numFmtId="0" fontId="0" fillId="34" borderId="17" xfId="61" applyFont="1" applyFill="1" applyBorder="1" applyAlignment="1">
      <alignment horizontal="center" shrinkToFit="1"/>
      <protection/>
    </xf>
    <xf numFmtId="0" fontId="0" fillId="34" borderId="23" xfId="61" applyFont="1" applyFill="1" applyBorder="1" applyAlignment="1">
      <alignment horizontal="center" vertical="center" shrinkToFit="1"/>
      <protection/>
    </xf>
    <xf numFmtId="0" fontId="0" fillId="34" borderId="17" xfId="61" applyFont="1" applyFill="1" applyBorder="1" applyAlignment="1">
      <alignment horizontal="center" vertical="center" shrinkToFit="1"/>
      <protection/>
    </xf>
    <xf numFmtId="0" fontId="0" fillId="34" borderId="24" xfId="61" applyFont="1" applyFill="1" applyBorder="1" applyAlignment="1">
      <alignment horizontal="center" vertical="center" shrinkToFit="1"/>
      <protection/>
    </xf>
    <xf numFmtId="0" fontId="1" fillId="36" borderId="18" xfId="61" applyFont="1" applyFill="1" applyBorder="1" applyAlignment="1">
      <alignment horizontal="center" vertical="center"/>
      <protection/>
    </xf>
    <xf numFmtId="0" fontId="4" fillId="36" borderId="18" xfId="61" applyFont="1" applyFill="1" applyBorder="1" applyAlignment="1">
      <alignment horizontal="center" vertical="center"/>
      <protection/>
    </xf>
    <xf numFmtId="0" fontId="10" fillId="36" borderId="0" xfId="61" applyFont="1" applyFill="1" applyBorder="1" applyAlignment="1">
      <alignment horizontal="right"/>
      <protection/>
    </xf>
    <xf numFmtId="0" fontId="4" fillId="36" borderId="0" xfId="61" applyFont="1" applyFill="1" applyBorder="1" applyAlignment="1">
      <alignment horizontal="center"/>
      <protection/>
    </xf>
    <xf numFmtId="0" fontId="10" fillId="36" borderId="24" xfId="61" applyFont="1" applyFill="1" applyBorder="1" applyAlignment="1">
      <alignment horizontal="right"/>
      <protection/>
    </xf>
    <xf numFmtId="0" fontId="0" fillId="34" borderId="18" xfId="61" applyFont="1" applyFill="1" applyBorder="1" applyAlignment="1">
      <alignment horizontal="center" vertical="center" shrinkToFit="1"/>
      <protection/>
    </xf>
    <xf numFmtId="0" fontId="0" fillId="36" borderId="18" xfId="61" applyFont="1" applyFill="1" applyBorder="1" applyAlignment="1">
      <alignment horizontal="center" vertical="center" wrapText="1"/>
      <protection/>
    </xf>
    <xf numFmtId="0" fontId="0" fillId="37" borderId="17" xfId="0" applyFill="1" applyBorder="1" applyAlignment="1">
      <alignment horizontal="center" vertical="center"/>
    </xf>
    <xf numFmtId="0" fontId="0" fillId="37" borderId="18" xfId="0" applyFont="1" applyFill="1" applyBorder="1" applyAlignment="1">
      <alignment horizontal="center" vertical="center"/>
    </xf>
    <xf numFmtId="0" fontId="0" fillId="38" borderId="10" xfId="0" applyFill="1" applyBorder="1" applyAlignment="1">
      <alignment vertical="center"/>
    </xf>
    <xf numFmtId="0" fontId="0" fillId="38" borderId="10" xfId="0" applyFill="1" applyBorder="1" applyAlignment="1">
      <alignment horizontal="center" vertical="center"/>
    </xf>
    <xf numFmtId="0" fontId="57" fillId="39" borderId="10" xfId="0" applyFont="1" applyFill="1" applyBorder="1" applyAlignment="1">
      <alignment horizontal="center" vertical="center"/>
    </xf>
    <xf numFmtId="0" fontId="0" fillId="38" borderId="18" xfId="0" applyFill="1" applyBorder="1" applyAlignment="1">
      <alignment vertical="center"/>
    </xf>
    <xf numFmtId="0" fontId="3" fillId="38" borderId="10" xfId="0" applyFont="1" applyFill="1" applyBorder="1" applyAlignment="1">
      <alignment horizontal="center" vertical="center"/>
    </xf>
    <xf numFmtId="0" fontId="57" fillId="0" borderId="10" xfId="0" applyFont="1" applyBorder="1" applyAlignment="1">
      <alignment horizontal="center" vertical="center"/>
    </xf>
    <xf numFmtId="0" fontId="57" fillId="34" borderId="10" xfId="0" applyFont="1" applyFill="1" applyBorder="1" applyAlignment="1">
      <alignment horizontal="center" vertical="center"/>
    </xf>
    <xf numFmtId="0" fontId="58" fillId="0" borderId="10" xfId="0" applyFont="1" applyBorder="1" applyAlignment="1">
      <alignment vertical="center"/>
    </xf>
    <xf numFmtId="0" fontId="0" fillId="37" borderId="18" xfId="0" applyFill="1" applyBorder="1" applyAlignment="1">
      <alignment horizontal="center" vertical="center"/>
    </xf>
    <xf numFmtId="0" fontId="0" fillId="0" borderId="25" xfId="0" applyBorder="1" applyAlignment="1">
      <alignment horizontal="distributed"/>
    </xf>
    <xf numFmtId="0" fontId="0" fillId="0" borderId="26" xfId="0" applyBorder="1" applyAlignment="1">
      <alignment horizontal="distributed"/>
    </xf>
    <xf numFmtId="0" fontId="3" fillId="0" borderId="18"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center" vertical="center"/>
    </xf>
    <xf numFmtId="0" fontId="59" fillId="0" borderId="10" xfId="0" applyFont="1" applyBorder="1" applyAlignment="1">
      <alignment vertical="center"/>
    </xf>
    <xf numFmtId="0" fontId="59" fillId="0" borderId="10" xfId="0" applyFont="1" applyBorder="1" applyAlignment="1">
      <alignment horizontal="center" vertical="center"/>
    </xf>
    <xf numFmtId="0" fontId="10" fillId="0" borderId="10" xfId="0" applyFont="1" applyFill="1" applyBorder="1" applyAlignment="1">
      <alignment horizontal="center"/>
    </xf>
    <xf numFmtId="0" fontId="0" fillId="0" borderId="10" xfId="0" applyBorder="1" applyAlignment="1">
      <alignment horizontal="center" shrinkToFit="1"/>
    </xf>
    <xf numFmtId="0" fontId="0" fillId="33" borderId="11" xfId="0" applyFill="1" applyBorder="1" applyAlignment="1">
      <alignment horizontal="center"/>
    </xf>
    <xf numFmtId="0" fontId="0" fillId="33" borderId="12" xfId="0" applyFill="1" applyBorder="1" applyAlignment="1">
      <alignment horizontal="center"/>
    </xf>
    <xf numFmtId="0" fontId="0" fillId="33" borderId="11" xfId="0" applyFill="1" applyBorder="1" applyAlignment="1">
      <alignment horizontal="center" shrinkToFit="1"/>
    </xf>
    <xf numFmtId="0" fontId="0" fillId="33" borderId="12" xfId="0" applyFill="1" applyBorder="1" applyAlignment="1">
      <alignment horizontal="center" shrinkToFit="1"/>
    </xf>
    <xf numFmtId="0" fontId="13" fillId="0" borderId="11" xfId="0" applyFont="1" applyBorder="1" applyAlignment="1">
      <alignment horizontal="center"/>
    </xf>
    <xf numFmtId="0" fontId="13" fillId="0" borderId="1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0" xfId="0" applyBorder="1" applyAlignment="1">
      <alignment horizontal="center"/>
    </xf>
    <xf numFmtId="0" fontId="1" fillId="0" borderId="11" xfId="0" applyFont="1" applyBorder="1" applyAlignment="1" quotePrefix="1">
      <alignment horizontal="center"/>
    </xf>
    <xf numFmtId="0" fontId="1" fillId="0" borderId="12" xfId="0" applyFont="1" applyBorder="1" applyAlignment="1" quotePrefix="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 fillId="0" borderId="11" xfId="0" applyNumberFormat="1" applyFont="1" applyBorder="1" applyAlignment="1" quotePrefix="1">
      <alignment horizontal="center"/>
    </xf>
    <xf numFmtId="0" fontId="1" fillId="0" borderId="12" xfId="0" applyNumberFormat="1" applyFont="1" applyBorder="1" applyAlignment="1" quotePrefix="1">
      <alignment horizontal="center"/>
    </xf>
    <xf numFmtId="0" fontId="0" fillId="0" borderId="10" xfId="0" applyBorder="1" applyAlignment="1" quotePrefix="1">
      <alignment horizontal="center"/>
    </xf>
    <xf numFmtId="0" fontId="0" fillId="0" borderId="11" xfId="0" applyBorder="1" applyAlignment="1">
      <alignment horizontal="center" shrinkToFit="1"/>
    </xf>
    <xf numFmtId="0" fontId="0" fillId="0" borderId="12" xfId="0" applyBorder="1" applyAlignment="1">
      <alignment horizontal="center" shrinkToFit="1"/>
    </xf>
    <xf numFmtId="0" fontId="1" fillId="0" borderId="0" xfId="0" applyFont="1" applyAlignment="1">
      <alignment horizontal="center" vertical="center" wrapText="1"/>
    </xf>
    <xf numFmtId="58" fontId="10" fillId="0" borderId="0" xfId="0" applyNumberFormat="1" applyFont="1" applyAlignment="1" quotePrefix="1">
      <alignment horizontal="left"/>
    </xf>
    <xf numFmtId="0" fontId="10" fillId="0" borderId="0" xfId="0" applyFont="1" applyAlignment="1">
      <alignment horizontal="left"/>
    </xf>
    <xf numFmtId="0" fontId="0" fillId="0" borderId="0" xfId="0" applyAlignment="1" quotePrefix="1">
      <alignment horizontal="left"/>
    </xf>
    <xf numFmtId="0" fontId="0" fillId="0" borderId="0" xfId="0" applyAlignment="1">
      <alignment horizontal="left"/>
    </xf>
    <xf numFmtId="0" fontId="0" fillId="0" borderId="0" xfId="0" applyAlignment="1">
      <alignment horizontal="distributed"/>
    </xf>
    <xf numFmtId="0" fontId="3" fillId="0" borderId="10" xfId="0" applyFont="1" applyBorder="1" applyAlignment="1">
      <alignment horizontal="center"/>
    </xf>
    <xf numFmtId="0" fontId="0" fillId="0" borderId="0" xfId="0" applyAlignment="1">
      <alignment shrinkToFit="1"/>
    </xf>
    <xf numFmtId="0" fontId="0" fillId="0" borderId="0" xfId="0" applyAlignment="1">
      <alignment horizontal="center"/>
    </xf>
    <xf numFmtId="0" fontId="0" fillId="0" borderId="0" xfId="0" applyAlignment="1" quotePrefix="1">
      <alignment horizontal="center"/>
    </xf>
    <xf numFmtId="0" fontId="0" fillId="0" borderId="0" xfId="0" applyAlignment="1" quotePrefix="1">
      <alignment horizontal="distributed"/>
    </xf>
    <xf numFmtId="0" fontId="4" fillId="0" borderId="0" xfId="0" applyFont="1" applyAlignment="1">
      <alignment/>
    </xf>
    <xf numFmtId="0" fontId="5" fillId="0" borderId="0" xfId="0" applyFont="1" applyFill="1" applyAlignment="1">
      <alignment horizontal="center" shrinkToFit="1"/>
    </xf>
    <xf numFmtId="0" fontId="6" fillId="0" borderId="27" xfId="0" applyFont="1" applyFill="1" applyBorder="1" applyAlignment="1">
      <alignment horizontal="left"/>
    </xf>
    <xf numFmtId="0" fontId="10" fillId="0" borderId="27" xfId="0" applyFont="1" applyFill="1" applyBorder="1" applyAlignment="1">
      <alignment horizontal="center"/>
    </xf>
    <xf numFmtId="0" fontId="0" fillId="0" borderId="17" xfId="0" applyFill="1" applyBorder="1" applyAlignment="1">
      <alignment horizontal="distributed" vertical="center"/>
    </xf>
    <xf numFmtId="0" fontId="0" fillId="0" borderId="18" xfId="0" applyFill="1" applyBorder="1" applyAlignment="1">
      <alignment horizontal="distributed" vertical="center"/>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8" xfId="0" applyFill="1" applyBorder="1" applyAlignment="1">
      <alignment horizontal="distributed" vertical="center"/>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5" xfId="0" applyFill="1" applyBorder="1" applyAlignment="1">
      <alignment horizontal="distributed" vertical="center"/>
    </xf>
    <xf numFmtId="0" fontId="0" fillId="0" borderId="27" xfId="0" applyFill="1" applyBorder="1" applyAlignment="1">
      <alignment horizontal="distributed" vertical="center"/>
    </xf>
    <xf numFmtId="0" fontId="0" fillId="0" borderId="26" xfId="0" applyFill="1" applyBorder="1" applyAlignment="1">
      <alignment horizontal="distributed"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0" fillId="0" borderId="0" xfId="61" applyFont="1" applyBorder="1" applyAlignment="1">
      <alignment shrinkToFit="1"/>
      <protection/>
    </xf>
    <xf numFmtId="0" fontId="5" fillId="0" borderId="0" xfId="61" applyFont="1" applyAlignment="1">
      <alignment horizontal="center" shrinkToFit="1"/>
      <protection/>
    </xf>
    <xf numFmtId="0" fontId="10" fillId="0" borderId="0" xfId="61" applyFont="1" applyBorder="1" applyAlignment="1">
      <alignment horizontal="center"/>
      <protection/>
    </xf>
    <xf numFmtId="0" fontId="12" fillId="0" borderId="0" xfId="61" applyFont="1" applyBorder="1" applyAlignment="1">
      <alignment horizontal="center"/>
      <protection/>
    </xf>
    <xf numFmtId="0" fontId="1" fillId="0" borderId="27" xfId="61" applyFont="1" applyBorder="1" applyAlignment="1">
      <alignment horizontal="left"/>
      <protection/>
    </xf>
    <xf numFmtId="0" fontId="6" fillId="0" borderId="27" xfId="61" applyFont="1" applyBorder="1" applyAlignment="1">
      <alignment horizontal="left"/>
      <protection/>
    </xf>
    <xf numFmtId="0" fontId="0" fillId="0" borderId="27" xfId="61" applyBorder="1" applyAlignment="1">
      <alignment/>
      <protection/>
    </xf>
    <xf numFmtId="0" fontId="10" fillId="0" borderId="27" xfId="61" applyFont="1" applyBorder="1" applyAlignment="1">
      <alignment horizontal="center"/>
      <protection/>
    </xf>
    <xf numFmtId="0" fontId="12" fillId="0" borderId="27" xfId="61" applyFont="1" applyBorder="1" applyAlignment="1">
      <alignment horizontal="center"/>
      <protection/>
    </xf>
    <xf numFmtId="0" fontId="12" fillId="34" borderId="29" xfId="61" applyFont="1" applyFill="1" applyBorder="1" applyAlignment="1">
      <alignment horizontal="center" vertical="center" shrinkToFit="1"/>
      <protection/>
    </xf>
    <xf numFmtId="0" fontId="12" fillId="0" borderId="30" xfId="61" applyFont="1" applyBorder="1" applyAlignment="1">
      <alignment shrinkToFit="1"/>
      <protection/>
    </xf>
    <xf numFmtId="0" fontId="12" fillId="0" borderId="31" xfId="61" applyFont="1" applyBorder="1" applyAlignment="1">
      <alignment shrinkToFit="1"/>
      <protection/>
    </xf>
    <xf numFmtId="0" fontId="0" fillId="0" borderId="11" xfId="61" applyFont="1" applyFill="1" applyBorder="1" applyAlignment="1">
      <alignment horizontal="center" vertical="center"/>
      <protection/>
    </xf>
    <xf numFmtId="0" fontId="0" fillId="0" borderId="19" xfId="61" applyBorder="1" applyAlignment="1">
      <alignment vertical="center"/>
      <protection/>
    </xf>
    <xf numFmtId="0" fontId="0" fillId="0" borderId="12" xfId="61" applyBorder="1" applyAlignment="1">
      <alignment vertical="center"/>
      <protection/>
    </xf>
    <xf numFmtId="0" fontId="0" fillId="0" borderId="28" xfId="61" applyFill="1" applyBorder="1" applyAlignment="1">
      <alignment horizontal="center" vertical="center"/>
      <protection/>
    </xf>
    <xf numFmtId="0" fontId="0" fillId="0" borderId="21" xfId="61" applyBorder="1" applyAlignment="1">
      <alignment horizontal="center" vertical="center"/>
      <protection/>
    </xf>
    <xf numFmtId="0" fontId="0" fillId="0" borderId="22" xfId="61" applyBorder="1" applyAlignment="1">
      <alignment horizontal="center" vertical="center"/>
      <protection/>
    </xf>
    <xf numFmtId="0" fontId="0" fillId="0" borderId="25" xfId="61" applyBorder="1" applyAlignment="1">
      <alignment horizontal="center" vertical="center"/>
      <protection/>
    </xf>
    <xf numFmtId="0" fontId="0" fillId="0" borderId="27" xfId="61" applyBorder="1" applyAlignment="1">
      <alignment horizontal="center" vertical="center"/>
      <protection/>
    </xf>
    <xf numFmtId="0" fontId="0" fillId="0" borderId="26" xfId="61" applyBorder="1" applyAlignment="1">
      <alignment horizontal="center" vertical="center"/>
      <protection/>
    </xf>
    <xf numFmtId="0" fontId="0" fillId="0" borderId="28" xfId="61" applyFont="1" applyFill="1" applyBorder="1" applyAlignment="1">
      <alignment horizontal="distributed" vertical="center"/>
      <protection/>
    </xf>
    <xf numFmtId="0" fontId="0" fillId="0" borderId="21" xfId="61" applyFont="1" applyFill="1" applyBorder="1" applyAlignment="1">
      <alignment horizontal="distributed" vertical="center"/>
      <protection/>
    </xf>
    <xf numFmtId="0" fontId="0" fillId="0" borderId="22" xfId="61" applyFont="1" applyFill="1" applyBorder="1" applyAlignment="1">
      <alignment horizontal="distributed" vertical="center"/>
      <protection/>
    </xf>
    <xf numFmtId="0" fontId="0" fillId="0" borderId="25" xfId="61" applyFont="1" applyFill="1" applyBorder="1" applyAlignment="1">
      <alignment horizontal="distributed" vertical="center"/>
      <protection/>
    </xf>
    <xf numFmtId="0" fontId="0" fillId="0" borderId="27" xfId="61" applyFont="1" applyFill="1" applyBorder="1" applyAlignment="1">
      <alignment horizontal="distributed" vertical="center"/>
      <protection/>
    </xf>
    <xf numFmtId="0" fontId="0" fillId="0" borderId="26" xfId="61" applyFont="1" applyFill="1" applyBorder="1" applyAlignment="1">
      <alignment horizontal="distributed" vertical="center"/>
      <protection/>
    </xf>
    <xf numFmtId="0" fontId="3" fillId="0" borderId="17" xfId="61" applyFont="1" applyFill="1" applyBorder="1" applyAlignment="1">
      <alignment horizontal="center" vertical="center" shrinkToFit="1"/>
      <protection/>
    </xf>
    <xf numFmtId="0" fontId="3" fillId="0" borderId="18" xfId="61" applyFont="1" applyFill="1" applyBorder="1" applyAlignment="1">
      <alignment horizontal="center" vertical="center" shrinkToFit="1"/>
      <protection/>
    </xf>
    <xf numFmtId="0" fontId="0" fillId="0" borderId="17" xfId="61" applyFill="1" applyBorder="1" applyAlignment="1">
      <alignment horizontal="distributed" vertical="center"/>
      <protection/>
    </xf>
    <xf numFmtId="0" fontId="0" fillId="0" borderId="18" xfId="61" applyFill="1" applyBorder="1" applyAlignment="1">
      <alignment horizontal="distributed" vertical="center"/>
      <protection/>
    </xf>
    <xf numFmtId="0" fontId="0" fillId="0" borderId="17" xfId="61" applyFill="1" applyBorder="1" applyAlignment="1">
      <alignment horizontal="center" vertical="center" shrinkToFit="1"/>
      <protection/>
    </xf>
    <xf numFmtId="0" fontId="0" fillId="0" borderId="18" xfId="61" applyFill="1" applyBorder="1" applyAlignment="1">
      <alignment horizontal="center" vertical="center" shrinkToFit="1"/>
      <protection/>
    </xf>
    <xf numFmtId="0" fontId="7" fillId="0" borderId="11" xfId="0" applyFont="1" applyBorder="1" applyAlignment="1">
      <alignment horizontal="center"/>
    </xf>
    <xf numFmtId="0" fontId="7" fillId="0" borderId="12" xfId="0" applyFont="1" applyBorder="1" applyAlignment="1">
      <alignment horizont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0" fillId="0" borderId="27" xfId="0" applyBorder="1" applyAlignment="1">
      <alignment horizontal="center"/>
    </xf>
    <xf numFmtId="0" fontId="7" fillId="0" borderId="0" xfId="0" applyFont="1" applyAlignment="1">
      <alignment horizontal="left" vertical="center"/>
    </xf>
    <xf numFmtId="0" fontId="15" fillId="37" borderId="17" xfId="0" applyFont="1" applyFill="1" applyBorder="1" applyAlignment="1">
      <alignment horizontal="center" vertical="center"/>
    </xf>
    <xf numFmtId="0" fontId="15" fillId="37" borderId="18" xfId="0" applyFont="1" applyFill="1" applyBorder="1" applyAlignment="1">
      <alignment horizontal="center" vertical="center"/>
    </xf>
    <xf numFmtId="0" fontId="5" fillId="0" borderId="0" xfId="0" applyFont="1" applyAlignment="1">
      <alignment horizontal="center" shrinkToFit="1"/>
    </xf>
    <xf numFmtId="0" fontId="0" fillId="37" borderId="28" xfId="0" applyFill="1" applyBorder="1" applyAlignment="1">
      <alignment horizontal="center" vertical="center"/>
    </xf>
    <xf numFmtId="0" fontId="0" fillId="37" borderId="22" xfId="0" applyFill="1" applyBorder="1" applyAlignment="1">
      <alignment horizontal="center" vertical="center"/>
    </xf>
    <xf numFmtId="0" fontId="0" fillId="37" borderId="25" xfId="0" applyFill="1" applyBorder="1" applyAlignment="1">
      <alignment horizontal="center" vertical="center"/>
    </xf>
    <xf numFmtId="0" fontId="0" fillId="37" borderId="26" xfId="0" applyFill="1" applyBorder="1" applyAlignment="1">
      <alignment horizontal="center" vertical="center"/>
    </xf>
    <xf numFmtId="0" fontId="0" fillId="37" borderId="28" xfId="0" applyFill="1" applyBorder="1" applyAlignment="1">
      <alignment horizontal="distributed" vertical="center"/>
    </xf>
    <xf numFmtId="0" fontId="0" fillId="37" borderId="21" xfId="0" applyFill="1" applyBorder="1" applyAlignment="1">
      <alignment horizontal="distributed" vertical="center"/>
    </xf>
    <xf numFmtId="0" fontId="0" fillId="37" borderId="22" xfId="0" applyFill="1" applyBorder="1" applyAlignment="1">
      <alignment horizontal="distributed" vertical="center"/>
    </xf>
    <xf numFmtId="0" fontId="0" fillId="37" borderId="25" xfId="0" applyFill="1" applyBorder="1" applyAlignment="1">
      <alignment horizontal="distributed" vertical="center"/>
    </xf>
    <xf numFmtId="0" fontId="0" fillId="37" borderId="27" xfId="0" applyFill="1" applyBorder="1" applyAlignment="1">
      <alignment horizontal="distributed" vertical="center"/>
    </xf>
    <xf numFmtId="0" fontId="0" fillId="37" borderId="26" xfId="0" applyFill="1" applyBorder="1" applyAlignment="1">
      <alignment horizontal="distributed" vertical="center"/>
    </xf>
    <xf numFmtId="0" fontId="0" fillId="0" borderId="11" xfId="0" applyBorder="1" applyAlignment="1" quotePrefix="1">
      <alignment horizontal="center"/>
    </xf>
    <xf numFmtId="0" fontId="0" fillId="0" borderId="12" xfId="0" applyBorder="1" applyAlignment="1" quotePrefix="1">
      <alignment horizontal="center"/>
    </xf>
    <xf numFmtId="0" fontId="7" fillId="0" borderId="0" xfId="0" applyFont="1" applyBorder="1" applyAlignment="1">
      <alignment horizontal="left" vertical="center"/>
    </xf>
    <xf numFmtId="0" fontId="58" fillId="0" borderId="11" xfId="0" applyFont="1" applyBorder="1" applyAlignment="1">
      <alignment horizontal="center" vertical="center"/>
    </xf>
    <xf numFmtId="0" fontId="58" fillId="0" borderId="19" xfId="0" applyFont="1" applyBorder="1" applyAlignment="1">
      <alignment horizontal="center" vertical="center"/>
    </xf>
    <xf numFmtId="0" fontId="58" fillId="0" borderId="12" xfId="0" applyFont="1" applyBorder="1" applyAlignment="1">
      <alignment horizontal="center" vertical="center"/>
    </xf>
    <xf numFmtId="0" fontId="0" fillId="37" borderId="17" xfId="0" applyFill="1" applyBorder="1" applyAlignment="1">
      <alignment horizontal="distributed" vertical="center"/>
    </xf>
    <xf numFmtId="0" fontId="0" fillId="37" borderId="18" xfId="0" applyFill="1" applyBorder="1" applyAlignment="1">
      <alignment horizontal="distributed" vertical="center"/>
    </xf>
    <xf numFmtId="0" fontId="6" fillId="0" borderId="27" xfId="0" applyFont="1" applyBorder="1" applyAlignment="1">
      <alignment horizontal="left"/>
    </xf>
    <xf numFmtId="0" fontId="6" fillId="0" borderId="0" xfId="0" applyFont="1" applyBorder="1" applyAlignment="1">
      <alignment horizontal="left"/>
    </xf>
    <xf numFmtId="0" fontId="1" fillId="34" borderId="11" xfId="0" applyFont="1" applyFill="1" applyBorder="1" applyAlignment="1">
      <alignment horizontal="center" vertical="center" wrapText="1"/>
    </xf>
    <xf numFmtId="0" fontId="16" fillId="34" borderId="12"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24</xdr:row>
      <xdr:rowOff>85725</xdr:rowOff>
    </xdr:from>
    <xdr:to>
      <xdr:col>18</xdr:col>
      <xdr:colOff>533400</xdr:colOff>
      <xdr:row>24</xdr:row>
      <xdr:rowOff>304800</xdr:rowOff>
    </xdr:to>
    <xdr:sp>
      <xdr:nvSpPr>
        <xdr:cNvPr id="1" name="Rectangle 2"/>
        <xdr:cNvSpPr>
          <a:spLocks/>
        </xdr:cNvSpPr>
      </xdr:nvSpPr>
      <xdr:spPr>
        <a:xfrm>
          <a:off x="6438900" y="7677150"/>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560</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24</xdr:row>
      <xdr:rowOff>38100</xdr:rowOff>
    </xdr:from>
    <xdr:to>
      <xdr:col>13</xdr:col>
      <xdr:colOff>209550</xdr:colOff>
      <xdr:row>24</xdr:row>
      <xdr:rowOff>266700</xdr:rowOff>
    </xdr:to>
    <xdr:sp>
      <xdr:nvSpPr>
        <xdr:cNvPr id="2" name="Rectangle 2"/>
        <xdr:cNvSpPr>
          <a:spLocks/>
        </xdr:cNvSpPr>
      </xdr:nvSpPr>
      <xdr:spPr>
        <a:xfrm>
          <a:off x="4352925" y="7629525"/>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74"/>
  <sheetViews>
    <sheetView tabSelected="1" view="pageBreakPreview" zoomScale="60" zoomScalePageLayoutView="0" workbookViewId="0" topLeftCell="A1">
      <selection activeCell="A3" sqref="A3"/>
    </sheetView>
  </sheetViews>
  <sheetFormatPr defaultColWidth="9.00390625" defaultRowHeight="13.5"/>
  <cols>
    <col min="1" max="1" width="4.25390625" style="0" customWidth="1"/>
    <col min="2" max="18" width="4.625" style="0" customWidth="1"/>
    <col min="19" max="19" width="8.625" style="0" customWidth="1"/>
  </cols>
  <sheetData>
    <row r="1" spans="1:21" ht="22.5" customHeight="1">
      <c r="A1" s="176" t="s">
        <v>100</v>
      </c>
      <c r="B1" s="176"/>
      <c r="C1" s="176"/>
      <c r="D1" s="176"/>
      <c r="E1" s="176"/>
      <c r="F1" s="176"/>
      <c r="G1" s="176"/>
      <c r="H1" s="176"/>
      <c r="I1" s="176"/>
      <c r="J1" s="176"/>
      <c r="K1" s="176"/>
      <c r="L1" s="176"/>
      <c r="M1" s="176"/>
      <c r="N1" s="176"/>
      <c r="O1" s="176"/>
      <c r="P1" s="176"/>
      <c r="Q1" s="176"/>
      <c r="R1" s="176"/>
      <c r="S1" s="176"/>
      <c r="T1" s="2"/>
      <c r="U1" s="2"/>
    </row>
    <row r="2" spans="1:19" ht="22.5" customHeight="1">
      <c r="A2" s="176" t="s">
        <v>91</v>
      </c>
      <c r="B2" s="176"/>
      <c r="C2" s="176"/>
      <c r="D2" s="176"/>
      <c r="E2" s="176"/>
      <c r="F2" s="176"/>
      <c r="G2" s="176"/>
      <c r="H2" s="176"/>
      <c r="I2" s="176"/>
      <c r="J2" s="176"/>
      <c r="K2" s="176"/>
      <c r="L2" s="176"/>
      <c r="M2" s="176"/>
      <c r="N2" s="176"/>
      <c r="O2" s="176"/>
      <c r="P2" s="176"/>
      <c r="Q2" s="176"/>
      <c r="R2" s="176"/>
      <c r="S2" s="176"/>
    </row>
    <row r="3" spans="10:21" ht="22.5" customHeight="1">
      <c r="J3" s="1"/>
      <c r="K3" s="184" t="s">
        <v>29</v>
      </c>
      <c r="L3" s="184"/>
      <c r="M3" s="184"/>
      <c r="N3" s="184"/>
      <c r="O3" s="184"/>
      <c r="P3" s="184"/>
      <c r="Q3" s="184"/>
      <c r="R3" s="184"/>
      <c r="S3" s="184"/>
      <c r="T3" s="1"/>
      <c r="U3" s="1"/>
    </row>
    <row r="4" spans="11:19" ht="15" customHeight="1">
      <c r="K4" s="180"/>
      <c r="L4" s="180"/>
      <c r="M4" s="180"/>
      <c r="N4" s="180"/>
      <c r="O4" s="180"/>
      <c r="P4" s="180"/>
      <c r="Q4" s="180"/>
      <c r="R4" s="180"/>
      <c r="S4" s="180"/>
    </row>
    <row r="5" spans="1:18" ht="22.5" customHeight="1">
      <c r="A5" s="3" t="s">
        <v>30</v>
      </c>
      <c r="B5" s="181" t="s">
        <v>2</v>
      </c>
      <c r="C5" s="181"/>
      <c r="D5" s="181"/>
      <c r="E5" s="6"/>
      <c r="F5" s="177" t="s">
        <v>101</v>
      </c>
      <c r="G5" s="177"/>
      <c r="H5" s="178"/>
      <c r="I5" s="178"/>
      <c r="J5" s="178"/>
      <c r="K5" s="178"/>
      <c r="L5" s="178"/>
      <c r="M5" s="178"/>
      <c r="N5" s="178"/>
      <c r="O5" s="178"/>
      <c r="P5" s="178"/>
      <c r="Q5" s="178"/>
      <c r="R5" s="4"/>
    </row>
    <row r="6" spans="1:18" ht="22.5" customHeight="1">
      <c r="A6" s="3" t="s">
        <v>31</v>
      </c>
      <c r="B6" s="181" t="s">
        <v>3</v>
      </c>
      <c r="C6" s="181"/>
      <c r="D6" s="181"/>
      <c r="E6" s="6"/>
      <c r="F6" s="92" t="s">
        <v>58</v>
      </c>
      <c r="G6" s="92"/>
      <c r="H6" s="92"/>
      <c r="I6" s="92"/>
      <c r="J6" s="92"/>
      <c r="K6" s="92"/>
      <c r="L6" s="92"/>
      <c r="M6" s="92"/>
      <c r="N6" s="92"/>
      <c r="O6" s="92"/>
      <c r="P6" s="92"/>
      <c r="Q6" s="92"/>
      <c r="R6" s="4"/>
    </row>
    <row r="7" spans="1:19" ht="22.5" customHeight="1">
      <c r="A7" s="3" t="s">
        <v>32</v>
      </c>
      <c r="B7" s="181" t="s">
        <v>4</v>
      </c>
      <c r="C7" s="181"/>
      <c r="D7" s="181"/>
      <c r="E7" s="6"/>
      <c r="F7" s="179" t="s">
        <v>8</v>
      </c>
      <c r="G7" s="179"/>
      <c r="H7" s="180"/>
      <c r="I7" s="180"/>
      <c r="J7" s="180"/>
      <c r="K7" s="180"/>
      <c r="L7" s="180"/>
      <c r="M7" s="180"/>
      <c r="N7" s="180"/>
      <c r="O7" s="180"/>
      <c r="P7" s="180"/>
      <c r="Q7" s="180"/>
      <c r="R7" s="4"/>
      <c r="S7" s="5"/>
    </row>
    <row r="8" spans="1:19" ht="22.5" customHeight="1">
      <c r="A8" s="3" t="s">
        <v>33</v>
      </c>
      <c r="B8" s="181" t="s">
        <v>6</v>
      </c>
      <c r="C8" s="181"/>
      <c r="D8" s="181"/>
      <c r="E8" s="6"/>
      <c r="F8" s="7" t="s">
        <v>9</v>
      </c>
      <c r="G8" s="7"/>
      <c r="H8" s="180" t="s">
        <v>25</v>
      </c>
      <c r="I8" s="180"/>
      <c r="J8" s="180"/>
      <c r="K8" s="180"/>
      <c r="L8" s="180"/>
      <c r="M8" s="180"/>
      <c r="N8" s="180"/>
      <c r="O8" s="180"/>
      <c r="P8" s="180"/>
      <c r="Q8" s="180"/>
      <c r="R8" s="4"/>
      <c r="S8" s="4"/>
    </row>
    <row r="9" spans="1:19" ht="14.25" customHeight="1">
      <c r="A9" s="3"/>
      <c r="B9" s="186"/>
      <c r="C9" s="186"/>
      <c r="D9" s="186"/>
      <c r="E9" s="6"/>
      <c r="F9" s="4"/>
      <c r="G9" s="4"/>
      <c r="H9" s="180"/>
      <c r="I9" s="180"/>
      <c r="J9" s="180"/>
      <c r="K9" s="180"/>
      <c r="L9" s="180"/>
      <c r="M9" s="180"/>
      <c r="N9" s="180"/>
      <c r="O9" s="180"/>
      <c r="P9" s="180"/>
      <c r="Q9" s="180"/>
      <c r="R9" s="4"/>
      <c r="S9" s="4"/>
    </row>
    <row r="10" spans="1:18" ht="22.5" customHeight="1">
      <c r="A10" s="3" t="s">
        <v>34</v>
      </c>
      <c r="B10" s="181" t="s">
        <v>35</v>
      </c>
      <c r="C10" s="181"/>
      <c r="D10" s="181"/>
      <c r="E10" s="6"/>
      <c r="F10" s="179" t="s">
        <v>63</v>
      </c>
      <c r="G10" s="179"/>
      <c r="H10" s="180"/>
      <c r="I10" s="180"/>
      <c r="J10" s="180"/>
      <c r="K10" s="180"/>
      <c r="L10" s="180"/>
      <c r="M10" s="180"/>
      <c r="N10" s="180"/>
      <c r="O10" s="180"/>
      <c r="P10" s="180"/>
      <c r="Q10" s="180"/>
      <c r="R10" s="4"/>
    </row>
    <row r="11" spans="1:18" ht="22.5" customHeight="1">
      <c r="A11" s="3"/>
      <c r="B11" s="8"/>
      <c r="C11" s="6"/>
      <c r="D11" s="6"/>
      <c r="E11" s="6"/>
      <c r="F11" s="184" t="s">
        <v>64</v>
      </c>
      <c r="G11" s="184"/>
      <c r="H11" s="185"/>
      <c r="I11" s="185"/>
      <c r="J11" s="185"/>
      <c r="K11" s="185"/>
      <c r="L11" s="185"/>
      <c r="M11" s="185"/>
      <c r="N11" s="185"/>
      <c r="O11" s="185"/>
      <c r="P11" s="185"/>
      <c r="Q11" s="185"/>
      <c r="R11" s="3"/>
    </row>
    <row r="12" spans="1:19" ht="22.5" customHeight="1">
      <c r="A12" s="3" t="s">
        <v>36</v>
      </c>
      <c r="B12" s="181" t="s">
        <v>24</v>
      </c>
      <c r="C12" s="186"/>
      <c r="D12" s="186"/>
      <c r="E12" s="6"/>
      <c r="F12" s="180" t="s">
        <v>39</v>
      </c>
      <c r="G12" s="180"/>
      <c r="H12" s="180"/>
      <c r="I12" s="180"/>
      <c r="J12" s="180"/>
      <c r="K12" s="180"/>
      <c r="L12" s="180"/>
      <c r="M12" s="180"/>
      <c r="N12" s="180"/>
      <c r="O12" s="180"/>
      <c r="P12" s="180"/>
      <c r="Q12" s="180"/>
      <c r="R12" s="4"/>
      <c r="S12" s="4"/>
    </row>
    <row r="13" spans="1:19" ht="22.5" customHeight="1">
      <c r="A13" s="3" t="s">
        <v>37</v>
      </c>
      <c r="B13" s="181" t="s">
        <v>5</v>
      </c>
      <c r="C13" s="181"/>
      <c r="D13" s="181"/>
      <c r="E13" s="6"/>
      <c r="F13" s="180" t="s">
        <v>61</v>
      </c>
      <c r="G13" s="180"/>
      <c r="H13" s="180"/>
      <c r="I13" s="180"/>
      <c r="J13" s="180"/>
      <c r="K13" s="180"/>
      <c r="L13" s="180"/>
      <c r="M13" s="180"/>
      <c r="N13" s="180"/>
      <c r="O13" s="180"/>
      <c r="P13" s="180"/>
      <c r="Q13" s="180"/>
      <c r="R13" s="180"/>
      <c r="S13" s="180"/>
    </row>
    <row r="14" spans="1:19" ht="22.5" customHeight="1">
      <c r="A14" s="3" t="s">
        <v>38</v>
      </c>
      <c r="B14" s="183" t="s">
        <v>7</v>
      </c>
      <c r="C14" s="183"/>
      <c r="D14" s="183"/>
      <c r="E14" s="6"/>
      <c r="F14" s="180" t="s">
        <v>65</v>
      </c>
      <c r="G14" s="180"/>
      <c r="H14" s="180"/>
      <c r="I14" s="180"/>
      <c r="J14" s="180"/>
      <c r="K14" s="180"/>
      <c r="L14" s="180"/>
      <c r="M14" s="180"/>
      <c r="N14" s="180"/>
      <c r="O14" s="180"/>
      <c r="P14" s="180"/>
      <c r="Q14" s="180"/>
      <c r="R14" s="180"/>
      <c r="S14" s="180"/>
    </row>
    <row r="15" spans="1:18" ht="22.5" customHeight="1">
      <c r="A15" s="3"/>
      <c r="B15" s="180"/>
      <c r="C15" s="180"/>
      <c r="D15" s="4"/>
      <c r="E15" s="4"/>
      <c r="F15" s="180"/>
      <c r="G15" s="180"/>
      <c r="H15" s="180"/>
      <c r="I15" s="180"/>
      <c r="J15" s="180"/>
      <c r="K15" s="180"/>
      <c r="L15" s="180"/>
      <c r="M15" s="180"/>
      <c r="N15" s="180"/>
      <c r="O15" s="180"/>
      <c r="P15" s="180"/>
      <c r="Q15" s="180"/>
      <c r="R15" s="4"/>
    </row>
    <row r="16" spans="1:18" ht="22.5" customHeight="1">
      <c r="A16" s="3"/>
      <c r="B16" s="3"/>
      <c r="F16" s="4"/>
      <c r="G16" s="4"/>
      <c r="H16" s="4"/>
      <c r="I16" s="4"/>
      <c r="J16" s="4"/>
      <c r="K16" s="4"/>
      <c r="L16" s="4"/>
      <c r="M16" s="4"/>
      <c r="N16" s="4"/>
      <c r="O16" s="4"/>
      <c r="P16" s="4"/>
      <c r="Q16" s="4"/>
      <c r="R16" s="4"/>
    </row>
    <row r="17" spans="1:18" ht="22.5" customHeight="1">
      <c r="A17" s="3"/>
      <c r="B17" s="180" t="s">
        <v>10</v>
      </c>
      <c r="C17" s="180"/>
      <c r="D17" s="180"/>
      <c r="E17" s="180"/>
      <c r="F17" s="180"/>
      <c r="G17" s="180"/>
      <c r="H17" s="180"/>
      <c r="I17" s="180"/>
      <c r="J17" s="180"/>
      <c r="K17" s="180"/>
      <c r="L17" s="180"/>
      <c r="M17" s="180"/>
      <c r="N17" s="180"/>
      <c r="O17" s="4"/>
      <c r="P17" s="4"/>
      <c r="Q17" s="4"/>
      <c r="R17" s="4"/>
    </row>
    <row r="18" spans="1:19" ht="22.5" customHeight="1">
      <c r="A18" s="173"/>
      <c r="B18" s="173"/>
      <c r="C18" s="160" t="s">
        <v>11</v>
      </c>
      <c r="D18" s="161"/>
      <c r="E18" s="160" t="s">
        <v>12</v>
      </c>
      <c r="F18" s="161"/>
      <c r="G18" s="160" t="s">
        <v>13</v>
      </c>
      <c r="H18" s="161"/>
      <c r="I18" s="160" t="s">
        <v>62</v>
      </c>
      <c r="J18" s="161"/>
      <c r="K18" s="160" t="s">
        <v>14</v>
      </c>
      <c r="L18" s="161"/>
      <c r="M18" s="174" t="s">
        <v>47</v>
      </c>
      <c r="N18" s="175"/>
      <c r="O18" s="160" t="s">
        <v>40</v>
      </c>
      <c r="P18" s="161"/>
      <c r="Q18" s="164" t="s">
        <v>15</v>
      </c>
      <c r="R18" s="164"/>
      <c r="S18" s="164"/>
    </row>
    <row r="19" spans="1:19" ht="21" customHeight="1">
      <c r="A19" s="173"/>
      <c r="B19" s="173"/>
      <c r="C19" s="169" t="s">
        <v>23</v>
      </c>
      <c r="D19" s="170"/>
      <c r="E19" s="169" t="s">
        <v>23</v>
      </c>
      <c r="F19" s="170"/>
      <c r="G19" s="169" t="s">
        <v>23</v>
      </c>
      <c r="H19" s="170"/>
      <c r="I19" s="169" t="s">
        <v>23</v>
      </c>
      <c r="J19" s="170"/>
      <c r="K19" s="169" t="s">
        <v>23</v>
      </c>
      <c r="L19" s="170"/>
      <c r="M19" s="169" t="s">
        <v>23</v>
      </c>
      <c r="N19" s="170"/>
      <c r="O19" s="169" t="s">
        <v>23</v>
      </c>
      <c r="P19" s="170"/>
      <c r="Q19" s="182" t="s">
        <v>43</v>
      </c>
      <c r="R19" s="182"/>
      <c r="S19" s="9" t="s">
        <v>44</v>
      </c>
    </row>
    <row r="20" spans="1:19" ht="37.5" customHeight="1">
      <c r="A20" s="160" t="s">
        <v>16</v>
      </c>
      <c r="B20" s="161"/>
      <c r="C20" s="16">
        <v>3</v>
      </c>
      <c r="D20" s="17">
        <v>18</v>
      </c>
      <c r="E20" s="16">
        <v>3</v>
      </c>
      <c r="F20" s="18">
        <v>16</v>
      </c>
      <c r="G20" s="16">
        <v>1</v>
      </c>
      <c r="H20" s="17">
        <v>3</v>
      </c>
      <c r="I20" s="16">
        <v>1</v>
      </c>
      <c r="J20" s="17">
        <v>9</v>
      </c>
      <c r="K20" s="16">
        <v>1</v>
      </c>
      <c r="L20" s="17">
        <v>4</v>
      </c>
      <c r="M20" s="16">
        <v>0</v>
      </c>
      <c r="N20" s="26" t="s">
        <v>104</v>
      </c>
      <c r="O20" s="16">
        <v>1</v>
      </c>
      <c r="P20" s="17">
        <v>7</v>
      </c>
      <c r="Q20" s="167">
        <f>C20+E20+G20+I20+K20</f>
        <v>9</v>
      </c>
      <c r="R20" s="168"/>
      <c r="S20" s="19">
        <f>D20+F20+H20+J20+L20+P20</f>
        <v>57</v>
      </c>
    </row>
    <row r="21" spans="1:19" ht="37.5" customHeight="1">
      <c r="A21" s="160" t="s">
        <v>17</v>
      </c>
      <c r="B21" s="161"/>
      <c r="C21" s="16">
        <v>4</v>
      </c>
      <c r="D21" s="18">
        <v>26</v>
      </c>
      <c r="E21" s="16">
        <v>4</v>
      </c>
      <c r="F21" s="18">
        <v>28</v>
      </c>
      <c r="G21" s="16">
        <v>2</v>
      </c>
      <c r="H21" s="17">
        <v>12</v>
      </c>
      <c r="I21" s="16">
        <v>2</v>
      </c>
      <c r="J21" s="17">
        <v>14</v>
      </c>
      <c r="K21" s="16">
        <v>2</v>
      </c>
      <c r="L21" s="17">
        <v>15</v>
      </c>
      <c r="M21" s="16">
        <v>0</v>
      </c>
      <c r="N21" s="26" t="s">
        <v>105</v>
      </c>
      <c r="O21" s="16">
        <v>2</v>
      </c>
      <c r="P21" s="17">
        <v>13</v>
      </c>
      <c r="Q21" s="167">
        <f>C21+E21+G21+I21+K21+M21+O21</f>
        <v>16</v>
      </c>
      <c r="R21" s="168"/>
      <c r="S21" s="19">
        <f>D21+F21+H21+J21+L21+P21</f>
        <v>108</v>
      </c>
    </row>
    <row r="22" spans="1:19" ht="37.5" customHeight="1">
      <c r="A22" s="160" t="s">
        <v>18</v>
      </c>
      <c r="B22" s="161"/>
      <c r="C22" s="16">
        <v>3</v>
      </c>
      <c r="D22" s="18">
        <v>39</v>
      </c>
      <c r="E22" s="16">
        <v>4</v>
      </c>
      <c r="F22" s="17">
        <v>41</v>
      </c>
      <c r="G22" s="16">
        <v>2</v>
      </c>
      <c r="H22" s="18">
        <v>13</v>
      </c>
      <c r="I22" s="16">
        <v>3</v>
      </c>
      <c r="J22" s="18">
        <v>28</v>
      </c>
      <c r="K22" s="16">
        <v>2</v>
      </c>
      <c r="L22" s="17">
        <v>21</v>
      </c>
      <c r="M22" s="16">
        <v>3</v>
      </c>
      <c r="N22" s="17">
        <v>31</v>
      </c>
      <c r="O22" s="16">
        <v>1</v>
      </c>
      <c r="P22" s="17">
        <v>11</v>
      </c>
      <c r="Q22" s="167">
        <f>C22+E22+G22+I22+K22+M22+O22</f>
        <v>18</v>
      </c>
      <c r="R22" s="168"/>
      <c r="S22" s="19">
        <f>D22+F22+H22+J22+L22+N22+P22</f>
        <v>184</v>
      </c>
    </row>
    <row r="23" spans="1:19" ht="37.5" customHeight="1">
      <c r="A23" s="160" t="s">
        <v>19</v>
      </c>
      <c r="B23" s="161"/>
      <c r="C23" s="16">
        <v>3</v>
      </c>
      <c r="D23" s="20">
        <v>39</v>
      </c>
      <c r="E23" s="16">
        <v>3</v>
      </c>
      <c r="F23" s="20">
        <v>39</v>
      </c>
      <c r="G23" s="16">
        <v>1</v>
      </c>
      <c r="H23" s="20">
        <v>13</v>
      </c>
      <c r="I23" s="16">
        <v>2</v>
      </c>
      <c r="J23" s="20">
        <v>18</v>
      </c>
      <c r="K23" s="16">
        <v>2</v>
      </c>
      <c r="L23" s="20">
        <v>16</v>
      </c>
      <c r="M23" s="16">
        <v>3</v>
      </c>
      <c r="N23" s="20">
        <v>37</v>
      </c>
      <c r="O23" s="16">
        <v>2</v>
      </c>
      <c r="P23" s="20">
        <v>15</v>
      </c>
      <c r="Q23" s="167">
        <f>C23+E23+G23+I23+K23+M23+O23</f>
        <v>16</v>
      </c>
      <c r="R23" s="168"/>
      <c r="S23" s="21">
        <f>D23+F23+H23+J23+L23+N23+P23</f>
        <v>177</v>
      </c>
    </row>
    <row r="24" spans="1:19" ht="37.5" customHeight="1">
      <c r="A24" s="164" t="s">
        <v>20</v>
      </c>
      <c r="B24" s="164"/>
      <c r="C24" s="171">
        <f>SUM(C20:C23)</f>
        <v>13</v>
      </c>
      <c r="D24" s="172"/>
      <c r="E24" s="171">
        <f>SUM(E20:E23)</f>
        <v>14</v>
      </c>
      <c r="F24" s="172"/>
      <c r="G24" s="171">
        <f>SUM(G20:G23)</f>
        <v>6</v>
      </c>
      <c r="H24" s="172"/>
      <c r="I24" s="171">
        <f>SUM(I20:I23)</f>
        <v>8</v>
      </c>
      <c r="J24" s="172"/>
      <c r="K24" s="171">
        <f>SUM(K20:K23)</f>
        <v>7</v>
      </c>
      <c r="L24" s="172"/>
      <c r="M24" s="171">
        <f>SUM(M20:M23)</f>
        <v>6</v>
      </c>
      <c r="N24" s="172"/>
      <c r="O24" s="171">
        <f>SUM(O20:O23)</f>
        <v>6</v>
      </c>
      <c r="P24" s="172"/>
      <c r="Q24" s="167">
        <f>SUM(C24:P24)</f>
        <v>60</v>
      </c>
      <c r="R24" s="168"/>
      <c r="S24" s="22"/>
    </row>
    <row r="25" spans="1:19" ht="37.5" customHeight="1">
      <c r="A25" s="164" t="s">
        <v>21</v>
      </c>
      <c r="B25" s="164"/>
      <c r="C25" s="165">
        <f>SUM(D20:D23)</f>
        <v>122</v>
      </c>
      <c r="D25" s="166"/>
      <c r="E25" s="165">
        <f>SUM(F20:F23)</f>
        <v>124</v>
      </c>
      <c r="F25" s="166"/>
      <c r="G25" s="165">
        <f>SUM(H20:H23)</f>
        <v>41</v>
      </c>
      <c r="H25" s="166"/>
      <c r="I25" s="165">
        <f>SUM(J20:J23)</f>
        <v>69</v>
      </c>
      <c r="J25" s="166"/>
      <c r="K25" s="165">
        <f>SUM(L20:L23)</f>
        <v>56</v>
      </c>
      <c r="L25" s="166"/>
      <c r="M25" s="165">
        <f>SUM(N20:N23)</f>
        <v>68</v>
      </c>
      <c r="N25" s="166"/>
      <c r="O25" s="165">
        <f>SUM(P20:P23)</f>
        <v>46</v>
      </c>
      <c r="P25" s="166"/>
      <c r="Q25" s="167" t="s">
        <v>46</v>
      </c>
      <c r="R25" s="166"/>
      <c r="S25" s="23">
        <f>SUM(S20:S23)</f>
        <v>526</v>
      </c>
    </row>
    <row r="26" spans="1:19" ht="18" customHeight="1">
      <c r="A26" s="10"/>
      <c r="B26" s="10"/>
      <c r="C26" s="11"/>
      <c r="D26" s="11"/>
      <c r="E26" s="11"/>
      <c r="F26" s="11"/>
      <c r="G26" s="11"/>
      <c r="H26" s="11"/>
      <c r="I26" s="11"/>
      <c r="J26" s="11"/>
      <c r="K26" s="11"/>
      <c r="L26" s="11"/>
      <c r="M26" s="11"/>
      <c r="N26" s="11"/>
      <c r="O26" s="11"/>
      <c r="P26" s="11"/>
      <c r="Q26" s="11"/>
      <c r="R26" s="11"/>
      <c r="S26" s="12"/>
    </row>
    <row r="27" ht="15" customHeight="1">
      <c r="A27" t="s">
        <v>28</v>
      </c>
    </row>
    <row r="28" spans="1:19" ht="15" customHeight="1">
      <c r="A28" s="174" t="s">
        <v>42</v>
      </c>
      <c r="B28" s="175"/>
      <c r="C28" s="162">
        <v>111</v>
      </c>
      <c r="D28" s="163"/>
      <c r="E28" s="162">
        <v>110</v>
      </c>
      <c r="F28" s="163"/>
      <c r="G28" s="162">
        <v>36</v>
      </c>
      <c r="H28" s="163"/>
      <c r="I28" s="162">
        <v>84</v>
      </c>
      <c r="J28" s="163"/>
      <c r="K28" s="162">
        <v>68</v>
      </c>
      <c r="L28" s="163"/>
      <c r="M28" s="162">
        <v>62</v>
      </c>
      <c r="N28" s="163"/>
      <c r="O28" s="162">
        <v>26</v>
      </c>
      <c r="P28" s="163"/>
      <c r="Q28" s="27" t="s">
        <v>41</v>
      </c>
      <c r="R28" s="28"/>
      <c r="S28" s="29">
        <f aca="true" t="shared" si="0" ref="S28:S37">SUM(C28:P28)</f>
        <v>497</v>
      </c>
    </row>
    <row r="29" spans="1:19" ht="15" customHeight="1">
      <c r="A29" s="174" t="s">
        <v>45</v>
      </c>
      <c r="B29" s="175"/>
      <c r="C29" s="162">
        <v>105</v>
      </c>
      <c r="D29" s="163"/>
      <c r="E29" s="162">
        <v>118</v>
      </c>
      <c r="F29" s="163"/>
      <c r="G29" s="162">
        <v>54</v>
      </c>
      <c r="H29" s="163"/>
      <c r="I29" s="162">
        <v>78</v>
      </c>
      <c r="J29" s="163"/>
      <c r="K29" s="162">
        <v>82</v>
      </c>
      <c r="L29" s="163"/>
      <c r="M29" s="162">
        <v>68</v>
      </c>
      <c r="N29" s="163"/>
      <c r="O29" s="162">
        <v>28</v>
      </c>
      <c r="P29" s="163"/>
      <c r="Q29" s="27"/>
      <c r="R29" s="28"/>
      <c r="S29" s="29">
        <f t="shared" si="0"/>
        <v>533</v>
      </c>
    </row>
    <row r="30" spans="1:19" ht="15" customHeight="1">
      <c r="A30" s="174" t="s">
        <v>48</v>
      </c>
      <c r="B30" s="175"/>
      <c r="C30" s="162">
        <v>92</v>
      </c>
      <c r="D30" s="163"/>
      <c r="E30" s="162">
        <v>125</v>
      </c>
      <c r="F30" s="163"/>
      <c r="G30" s="162">
        <v>43</v>
      </c>
      <c r="H30" s="163"/>
      <c r="I30" s="162">
        <v>80</v>
      </c>
      <c r="J30" s="163"/>
      <c r="K30" s="162">
        <v>75</v>
      </c>
      <c r="L30" s="163"/>
      <c r="M30" s="162">
        <v>66</v>
      </c>
      <c r="N30" s="163"/>
      <c r="O30" s="162">
        <v>29</v>
      </c>
      <c r="P30" s="163"/>
      <c r="Q30" s="27"/>
      <c r="R30" s="28"/>
      <c r="S30" s="29">
        <f t="shared" si="0"/>
        <v>510</v>
      </c>
    </row>
    <row r="31" spans="1:19" ht="15" customHeight="1">
      <c r="A31" s="174" t="s">
        <v>56</v>
      </c>
      <c r="B31" s="175"/>
      <c r="C31" s="162">
        <v>99</v>
      </c>
      <c r="D31" s="163"/>
      <c r="E31" s="162">
        <v>133</v>
      </c>
      <c r="F31" s="163"/>
      <c r="G31" s="162">
        <v>45</v>
      </c>
      <c r="H31" s="163"/>
      <c r="I31" s="162">
        <v>73</v>
      </c>
      <c r="J31" s="163"/>
      <c r="K31" s="162">
        <v>68</v>
      </c>
      <c r="L31" s="163"/>
      <c r="M31" s="162">
        <v>65</v>
      </c>
      <c r="N31" s="163"/>
      <c r="O31" s="162">
        <v>35</v>
      </c>
      <c r="P31" s="163"/>
      <c r="Q31" s="162" t="s">
        <v>41</v>
      </c>
      <c r="R31" s="163"/>
      <c r="S31" s="29">
        <f t="shared" si="0"/>
        <v>518</v>
      </c>
    </row>
    <row r="32" spans="1:19" ht="15" customHeight="1">
      <c r="A32" s="153" t="s">
        <v>59</v>
      </c>
      <c r="B32" s="153"/>
      <c r="C32" s="152">
        <v>103</v>
      </c>
      <c r="D32" s="152"/>
      <c r="E32" s="152">
        <v>137</v>
      </c>
      <c r="F32" s="152"/>
      <c r="G32" s="152">
        <v>36</v>
      </c>
      <c r="H32" s="152"/>
      <c r="I32" s="152">
        <v>74</v>
      </c>
      <c r="J32" s="152"/>
      <c r="K32" s="152">
        <v>54</v>
      </c>
      <c r="L32" s="152"/>
      <c r="M32" s="152">
        <v>67</v>
      </c>
      <c r="N32" s="152"/>
      <c r="O32" s="152">
        <v>38</v>
      </c>
      <c r="P32" s="152"/>
      <c r="Q32" s="152" t="s">
        <v>41</v>
      </c>
      <c r="R32" s="152"/>
      <c r="S32" s="29">
        <f t="shared" si="0"/>
        <v>509</v>
      </c>
    </row>
    <row r="33" spans="1:19" ht="15" customHeight="1">
      <c r="A33" s="153" t="s">
        <v>60</v>
      </c>
      <c r="B33" s="153"/>
      <c r="C33" s="152">
        <v>100</v>
      </c>
      <c r="D33" s="152"/>
      <c r="E33" s="152">
        <v>127</v>
      </c>
      <c r="F33" s="152"/>
      <c r="G33" s="152">
        <v>28</v>
      </c>
      <c r="H33" s="152"/>
      <c r="I33" s="152">
        <v>59</v>
      </c>
      <c r="J33" s="152"/>
      <c r="K33" s="152">
        <v>49</v>
      </c>
      <c r="L33" s="152"/>
      <c r="M33" s="152">
        <v>67</v>
      </c>
      <c r="N33" s="152"/>
      <c r="O33" s="152">
        <v>36</v>
      </c>
      <c r="P33" s="152"/>
      <c r="Q33" s="152" t="s">
        <v>41</v>
      </c>
      <c r="R33" s="152"/>
      <c r="S33" s="29">
        <f t="shared" si="0"/>
        <v>466</v>
      </c>
    </row>
    <row r="34" spans="1:19" ht="14.25">
      <c r="A34" s="153" t="s">
        <v>66</v>
      </c>
      <c r="B34" s="153"/>
      <c r="C34" s="152">
        <v>102</v>
      </c>
      <c r="D34" s="152"/>
      <c r="E34" s="152">
        <v>135</v>
      </c>
      <c r="F34" s="152"/>
      <c r="G34" s="152">
        <v>26</v>
      </c>
      <c r="H34" s="152"/>
      <c r="I34" s="152">
        <v>55</v>
      </c>
      <c r="J34" s="152"/>
      <c r="K34" s="152">
        <v>44</v>
      </c>
      <c r="L34" s="152"/>
      <c r="M34" s="152">
        <v>66</v>
      </c>
      <c r="N34" s="152"/>
      <c r="O34" s="152">
        <v>32</v>
      </c>
      <c r="P34" s="152"/>
      <c r="Q34" s="152" t="s">
        <v>41</v>
      </c>
      <c r="R34" s="152"/>
      <c r="S34" s="29">
        <f t="shared" si="0"/>
        <v>460</v>
      </c>
    </row>
    <row r="35" spans="1:19" ht="14.25">
      <c r="A35" s="153" t="s">
        <v>69</v>
      </c>
      <c r="B35" s="153"/>
      <c r="C35" s="152">
        <v>111</v>
      </c>
      <c r="D35" s="152"/>
      <c r="E35" s="152">
        <v>119</v>
      </c>
      <c r="F35" s="152"/>
      <c r="G35" s="152">
        <v>34</v>
      </c>
      <c r="H35" s="152"/>
      <c r="I35" s="152">
        <v>48</v>
      </c>
      <c r="J35" s="152"/>
      <c r="K35" s="152">
        <v>36</v>
      </c>
      <c r="L35" s="152"/>
      <c r="M35" s="152">
        <v>63</v>
      </c>
      <c r="N35" s="152"/>
      <c r="O35" s="152">
        <v>30</v>
      </c>
      <c r="P35" s="152"/>
      <c r="Q35" s="152" t="s">
        <v>41</v>
      </c>
      <c r="R35" s="152"/>
      <c r="S35" s="29">
        <f t="shared" si="0"/>
        <v>441</v>
      </c>
    </row>
    <row r="36" spans="1:19" ht="14.25">
      <c r="A36" s="153" t="s">
        <v>90</v>
      </c>
      <c r="B36" s="153"/>
      <c r="C36" s="152">
        <v>128</v>
      </c>
      <c r="D36" s="152"/>
      <c r="E36" s="152">
        <v>115</v>
      </c>
      <c r="F36" s="152"/>
      <c r="G36" s="152">
        <v>50</v>
      </c>
      <c r="H36" s="152"/>
      <c r="I36" s="152">
        <v>59</v>
      </c>
      <c r="J36" s="152"/>
      <c r="K36" s="152">
        <v>44</v>
      </c>
      <c r="L36" s="152"/>
      <c r="M36" s="152">
        <v>65</v>
      </c>
      <c r="N36" s="152"/>
      <c r="O36" s="152">
        <v>40</v>
      </c>
      <c r="P36" s="152"/>
      <c r="Q36" s="152" t="s">
        <v>41</v>
      </c>
      <c r="R36" s="152"/>
      <c r="S36" s="29">
        <f t="shared" si="0"/>
        <v>501</v>
      </c>
    </row>
    <row r="37" spans="1:19" ht="14.25">
      <c r="A37" s="153" t="s">
        <v>99</v>
      </c>
      <c r="B37" s="153"/>
      <c r="C37" s="152">
        <v>121</v>
      </c>
      <c r="D37" s="152"/>
      <c r="E37" s="152">
        <v>128</v>
      </c>
      <c r="F37" s="152"/>
      <c r="G37" s="152">
        <v>52</v>
      </c>
      <c r="H37" s="152"/>
      <c r="I37" s="152">
        <v>66</v>
      </c>
      <c r="J37" s="152"/>
      <c r="K37" s="152">
        <v>45</v>
      </c>
      <c r="L37" s="152"/>
      <c r="M37" s="152">
        <v>63</v>
      </c>
      <c r="N37" s="152"/>
      <c r="O37" s="152">
        <v>48</v>
      </c>
      <c r="P37" s="152"/>
      <c r="Q37" s="152" t="s">
        <v>41</v>
      </c>
      <c r="R37" s="152"/>
      <c r="S37" s="29">
        <f t="shared" si="0"/>
        <v>523</v>
      </c>
    </row>
    <row r="38" ht="21">
      <c r="A38" s="13" t="s">
        <v>50</v>
      </c>
    </row>
    <row r="39" ht="21">
      <c r="A39" s="13"/>
    </row>
    <row r="40" spans="1:18" ht="13.5">
      <c r="A40" s="14"/>
      <c r="B40" s="15"/>
      <c r="C40" s="154" t="s">
        <v>11</v>
      </c>
      <c r="D40" s="155"/>
      <c r="E40" s="154" t="s">
        <v>12</v>
      </c>
      <c r="F40" s="155"/>
      <c r="G40" s="154" t="s">
        <v>13</v>
      </c>
      <c r="H40" s="155"/>
      <c r="I40" s="154" t="s">
        <v>62</v>
      </c>
      <c r="J40" s="155"/>
      <c r="K40" s="154" t="s">
        <v>14</v>
      </c>
      <c r="L40" s="155"/>
      <c r="M40" s="156" t="s">
        <v>47</v>
      </c>
      <c r="N40" s="157"/>
      <c r="O40" s="154" t="s">
        <v>40</v>
      </c>
      <c r="P40" s="155"/>
      <c r="Q40" s="154" t="s">
        <v>51</v>
      </c>
      <c r="R40" s="155"/>
    </row>
    <row r="41" spans="1:18" ht="24.75" customHeight="1">
      <c r="A41" s="160" t="s">
        <v>16</v>
      </c>
      <c r="B41" s="161"/>
      <c r="C41" s="158">
        <v>4</v>
      </c>
      <c r="D41" s="159"/>
      <c r="E41" s="158">
        <v>1</v>
      </c>
      <c r="F41" s="159"/>
      <c r="G41" s="158">
        <v>0</v>
      </c>
      <c r="H41" s="159"/>
      <c r="I41" s="158">
        <v>0</v>
      </c>
      <c r="J41" s="159"/>
      <c r="K41" s="158">
        <v>0</v>
      </c>
      <c r="L41" s="159"/>
      <c r="M41" s="158">
        <v>0</v>
      </c>
      <c r="N41" s="159"/>
      <c r="O41" s="158">
        <v>1</v>
      </c>
      <c r="P41" s="159"/>
      <c r="Q41" s="158">
        <f>SUM(C41:O41)</f>
        <v>6</v>
      </c>
      <c r="R41" s="159"/>
    </row>
    <row r="42" spans="1:18" ht="24.75" customHeight="1">
      <c r="A42" s="160" t="s">
        <v>17</v>
      </c>
      <c r="B42" s="161"/>
      <c r="C42" s="158">
        <v>3</v>
      </c>
      <c r="D42" s="159"/>
      <c r="E42" s="158">
        <v>5</v>
      </c>
      <c r="F42" s="159"/>
      <c r="G42" s="158">
        <v>2</v>
      </c>
      <c r="H42" s="159"/>
      <c r="I42" s="158">
        <v>3</v>
      </c>
      <c r="J42" s="159"/>
      <c r="K42" s="158">
        <v>2</v>
      </c>
      <c r="L42" s="159"/>
      <c r="M42" s="158">
        <v>5</v>
      </c>
      <c r="N42" s="159"/>
      <c r="O42" s="158">
        <v>1</v>
      </c>
      <c r="P42" s="159"/>
      <c r="Q42" s="158">
        <f>SUM(C42:O42)</f>
        <v>21</v>
      </c>
      <c r="R42" s="159"/>
    </row>
    <row r="43" spans="1:18" ht="24.75" customHeight="1">
      <c r="A43" s="160" t="s">
        <v>18</v>
      </c>
      <c r="B43" s="161"/>
      <c r="C43" s="158">
        <v>7</v>
      </c>
      <c r="D43" s="159"/>
      <c r="E43" s="158">
        <v>5</v>
      </c>
      <c r="F43" s="159"/>
      <c r="G43" s="158">
        <v>0</v>
      </c>
      <c r="H43" s="159"/>
      <c r="I43" s="158">
        <v>1</v>
      </c>
      <c r="J43" s="159"/>
      <c r="K43" s="158">
        <v>2</v>
      </c>
      <c r="L43" s="159"/>
      <c r="M43" s="158">
        <v>3</v>
      </c>
      <c r="N43" s="159"/>
      <c r="O43" s="158">
        <v>2</v>
      </c>
      <c r="P43" s="159"/>
      <c r="Q43" s="158">
        <f>SUM(C43:O43)</f>
        <v>20</v>
      </c>
      <c r="R43" s="159"/>
    </row>
    <row r="44" spans="1:18" ht="24.75" customHeight="1">
      <c r="A44" s="160" t="s">
        <v>19</v>
      </c>
      <c r="B44" s="161"/>
      <c r="C44" s="158">
        <v>8</v>
      </c>
      <c r="D44" s="159"/>
      <c r="E44" s="158">
        <v>4</v>
      </c>
      <c r="F44" s="159"/>
      <c r="G44" s="158">
        <v>3</v>
      </c>
      <c r="H44" s="159"/>
      <c r="I44" s="158">
        <v>0</v>
      </c>
      <c r="J44" s="159"/>
      <c r="K44" s="158">
        <v>1</v>
      </c>
      <c r="L44" s="159"/>
      <c r="M44" s="158">
        <v>0</v>
      </c>
      <c r="N44" s="159"/>
      <c r="O44" s="158">
        <v>2</v>
      </c>
      <c r="P44" s="159"/>
      <c r="Q44" s="158">
        <f>SUM(C44:O44)</f>
        <v>18</v>
      </c>
      <c r="R44" s="159"/>
    </row>
    <row r="45" spans="1:18" ht="24.75" customHeight="1">
      <c r="A45" s="160" t="s">
        <v>52</v>
      </c>
      <c r="B45" s="161"/>
      <c r="C45" s="158"/>
      <c r="D45" s="159"/>
      <c r="E45" s="158"/>
      <c r="F45" s="159"/>
      <c r="G45" s="158"/>
      <c r="H45" s="159"/>
      <c r="I45" s="158"/>
      <c r="J45" s="159"/>
      <c r="K45" s="158"/>
      <c r="L45" s="159"/>
      <c r="M45" s="158"/>
      <c r="N45" s="159"/>
      <c r="O45" s="158"/>
      <c r="P45" s="159"/>
      <c r="Q45" s="158">
        <f>SUM(C45:O45)</f>
        <v>0</v>
      </c>
      <c r="R45" s="159"/>
    </row>
    <row r="46" spans="1:18" ht="24.75" customHeight="1">
      <c r="A46" s="160" t="s">
        <v>51</v>
      </c>
      <c r="B46" s="161"/>
      <c r="C46" s="158">
        <f>SUM(C41:D44)</f>
        <v>22</v>
      </c>
      <c r="D46" s="159"/>
      <c r="E46" s="158">
        <f>SUM(E41:F44)</f>
        <v>15</v>
      </c>
      <c r="F46" s="159"/>
      <c r="G46" s="158">
        <f>SUM(G41:H44)</f>
        <v>5</v>
      </c>
      <c r="H46" s="159"/>
      <c r="I46" s="158">
        <f>SUM(I41:J44)</f>
        <v>4</v>
      </c>
      <c r="J46" s="159"/>
      <c r="K46" s="158">
        <f>SUM(K41:L44)</f>
        <v>5</v>
      </c>
      <c r="L46" s="159"/>
      <c r="M46" s="158">
        <f>SUM(M41:N44)</f>
        <v>8</v>
      </c>
      <c r="N46" s="159"/>
      <c r="O46" s="158">
        <f>SUM(O41:P44)</f>
        <v>6</v>
      </c>
      <c r="P46" s="159"/>
      <c r="Q46" s="158">
        <f>SUM(Q41:R44)</f>
        <v>65</v>
      </c>
      <c r="R46" s="159"/>
    </row>
    <row r="47" ht="24.75" customHeight="1"/>
    <row r="48" ht="13.5">
      <c r="A48" t="s">
        <v>53</v>
      </c>
    </row>
    <row r="49" ht="21">
      <c r="A49" s="13"/>
    </row>
    <row r="50" ht="21">
      <c r="A50" s="13"/>
    </row>
    <row r="51" ht="21">
      <c r="A51" s="13" t="s">
        <v>98</v>
      </c>
    </row>
    <row r="53" spans="1:18" ht="13.5">
      <c r="A53" s="14"/>
      <c r="B53" s="15"/>
      <c r="C53" s="154" t="s">
        <v>11</v>
      </c>
      <c r="D53" s="155"/>
      <c r="E53" s="154" t="s">
        <v>12</v>
      </c>
      <c r="F53" s="155"/>
      <c r="G53" s="154" t="s">
        <v>13</v>
      </c>
      <c r="H53" s="155"/>
      <c r="I53" s="154" t="s">
        <v>62</v>
      </c>
      <c r="J53" s="155"/>
      <c r="K53" s="154" t="s">
        <v>14</v>
      </c>
      <c r="L53" s="155"/>
      <c r="M53" s="156" t="s">
        <v>47</v>
      </c>
      <c r="N53" s="157"/>
      <c r="O53" s="154" t="s">
        <v>40</v>
      </c>
      <c r="P53" s="155"/>
      <c r="Q53" s="154" t="s">
        <v>51</v>
      </c>
      <c r="R53" s="155"/>
    </row>
    <row r="54" spans="1:18" ht="24.75" customHeight="1">
      <c r="A54" s="160" t="s">
        <v>16</v>
      </c>
      <c r="B54" s="161"/>
      <c r="C54" s="158">
        <v>2</v>
      </c>
      <c r="D54" s="159"/>
      <c r="E54" s="158">
        <v>1</v>
      </c>
      <c r="F54" s="159"/>
      <c r="G54" s="158">
        <v>1</v>
      </c>
      <c r="H54" s="159"/>
      <c r="I54" s="158">
        <v>2</v>
      </c>
      <c r="J54" s="159"/>
      <c r="K54" s="158">
        <v>0</v>
      </c>
      <c r="L54" s="159"/>
      <c r="M54" s="158"/>
      <c r="N54" s="159"/>
      <c r="O54" s="158">
        <v>0</v>
      </c>
      <c r="P54" s="159"/>
      <c r="Q54" s="158">
        <f>SUM(C54:O54)</f>
        <v>6</v>
      </c>
      <c r="R54" s="159"/>
    </row>
    <row r="55" spans="1:18" ht="24.75" customHeight="1">
      <c r="A55" s="160" t="s">
        <v>17</v>
      </c>
      <c r="B55" s="161"/>
      <c r="C55" s="158">
        <v>3</v>
      </c>
      <c r="D55" s="159"/>
      <c r="E55" s="158">
        <v>4</v>
      </c>
      <c r="F55" s="159"/>
      <c r="G55" s="158">
        <v>2</v>
      </c>
      <c r="H55" s="159"/>
      <c r="I55" s="158">
        <v>1</v>
      </c>
      <c r="J55" s="159"/>
      <c r="K55" s="158">
        <v>0</v>
      </c>
      <c r="L55" s="159"/>
      <c r="M55" s="158"/>
      <c r="N55" s="159"/>
      <c r="O55" s="158">
        <v>1</v>
      </c>
      <c r="P55" s="159"/>
      <c r="Q55" s="158">
        <f>SUM(C55:O55)</f>
        <v>11</v>
      </c>
      <c r="R55" s="159"/>
    </row>
    <row r="56" spans="1:18" ht="24.75" customHeight="1">
      <c r="A56" s="160" t="s">
        <v>18</v>
      </c>
      <c r="B56" s="161"/>
      <c r="C56" s="158">
        <v>7</v>
      </c>
      <c r="D56" s="159"/>
      <c r="E56" s="158">
        <v>6</v>
      </c>
      <c r="F56" s="159"/>
      <c r="G56" s="158">
        <v>5</v>
      </c>
      <c r="H56" s="159"/>
      <c r="I56" s="158">
        <v>0</v>
      </c>
      <c r="J56" s="159"/>
      <c r="K56" s="158">
        <v>1</v>
      </c>
      <c r="L56" s="159"/>
      <c r="M56" s="158">
        <v>3</v>
      </c>
      <c r="N56" s="159"/>
      <c r="O56" s="158">
        <v>1</v>
      </c>
      <c r="P56" s="159"/>
      <c r="Q56" s="158">
        <f>SUM(C56:O56)</f>
        <v>23</v>
      </c>
      <c r="R56" s="159"/>
    </row>
    <row r="57" spans="1:18" ht="24.75" customHeight="1">
      <c r="A57" s="160" t="s">
        <v>19</v>
      </c>
      <c r="B57" s="161"/>
      <c r="C57" s="158">
        <v>4</v>
      </c>
      <c r="D57" s="159"/>
      <c r="E57" s="158">
        <v>6</v>
      </c>
      <c r="F57" s="159"/>
      <c r="G57" s="158">
        <v>2</v>
      </c>
      <c r="H57" s="159"/>
      <c r="I57" s="158">
        <v>0</v>
      </c>
      <c r="J57" s="159"/>
      <c r="K57" s="158">
        <v>2</v>
      </c>
      <c r="L57" s="159"/>
      <c r="M57" s="158">
        <v>0</v>
      </c>
      <c r="N57" s="159"/>
      <c r="O57" s="158">
        <v>2</v>
      </c>
      <c r="P57" s="159"/>
      <c r="Q57" s="158">
        <f>SUM(C57:O57)</f>
        <v>16</v>
      </c>
      <c r="R57" s="159"/>
    </row>
    <row r="58" spans="1:18" ht="24.75" customHeight="1">
      <c r="A58" s="160" t="s">
        <v>52</v>
      </c>
      <c r="B58" s="161"/>
      <c r="C58" s="158">
        <v>5</v>
      </c>
      <c r="D58" s="159"/>
      <c r="E58" s="158"/>
      <c r="F58" s="159"/>
      <c r="G58" s="158"/>
      <c r="H58" s="159"/>
      <c r="I58" s="158"/>
      <c r="J58" s="159"/>
      <c r="K58" s="158"/>
      <c r="L58" s="159"/>
      <c r="M58" s="158"/>
      <c r="N58" s="159"/>
      <c r="O58" s="158"/>
      <c r="P58" s="159"/>
      <c r="Q58" s="158">
        <f>SUM(C58:O58)</f>
        <v>5</v>
      </c>
      <c r="R58" s="159"/>
    </row>
    <row r="59" spans="1:18" ht="24.75" customHeight="1">
      <c r="A59" s="160" t="s">
        <v>51</v>
      </c>
      <c r="B59" s="161"/>
      <c r="C59" s="158">
        <f>SUM(C54:D58)</f>
        <v>21</v>
      </c>
      <c r="D59" s="159"/>
      <c r="E59" s="158">
        <f>SUM(E54:F57)</f>
        <v>17</v>
      </c>
      <c r="F59" s="159"/>
      <c r="G59" s="158">
        <f>SUM(G54:H57)</f>
        <v>10</v>
      </c>
      <c r="H59" s="159"/>
      <c r="I59" s="158">
        <f>SUM(I54:J57)</f>
        <v>3</v>
      </c>
      <c r="J59" s="159"/>
      <c r="K59" s="158">
        <f>SUM(K54:L57)</f>
        <v>3</v>
      </c>
      <c r="L59" s="159"/>
      <c r="M59" s="158">
        <f>SUM(M54:N57)</f>
        <v>3</v>
      </c>
      <c r="N59" s="159"/>
      <c r="O59" s="158">
        <f>SUM(O54:P57)</f>
        <v>4</v>
      </c>
      <c r="P59" s="159"/>
      <c r="Q59" s="158">
        <f>SUM(Q54:R57)</f>
        <v>56</v>
      </c>
      <c r="R59" s="159"/>
    </row>
    <row r="60" ht="24.75" customHeight="1"/>
    <row r="61" ht="13.5">
      <c r="A61" t="s">
        <v>53</v>
      </c>
    </row>
    <row r="64" ht="21">
      <c r="A64" s="13" t="s">
        <v>89</v>
      </c>
    </row>
    <row r="66" spans="1:18" ht="13.5">
      <c r="A66" s="14"/>
      <c r="B66" s="15"/>
      <c r="C66" s="154" t="s">
        <v>11</v>
      </c>
      <c r="D66" s="155"/>
      <c r="E66" s="154" t="s">
        <v>12</v>
      </c>
      <c r="F66" s="155"/>
      <c r="G66" s="154" t="s">
        <v>13</v>
      </c>
      <c r="H66" s="155"/>
      <c r="I66" s="154" t="s">
        <v>62</v>
      </c>
      <c r="J66" s="155"/>
      <c r="K66" s="154" t="s">
        <v>14</v>
      </c>
      <c r="L66" s="155"/>
      <c r="M66" s="156" t="s">
        <v>47</v>
      </c>
      <c r="N66" s="157"/>
      <c r="O66" s="154" t="s">
        <v>40</v>
      </c>
      <c r="P66" s="155"/>
      <c r="Q66" s="154" t="s">
        <v>51</v>
      </c>
      <c r="R66" s="155"/>
    </row>
    <row r="67" spans="1:18" ht="24.75" customHeight="1">
      <c r="A67" s="160" t="s">
        <v>16</v>
      </c>
      <c r="B67" s="161"/>
      <c r="C67" s="158">
        <v>3</v>
      </c>
      <c r="D67" s="159"/>
      <c r="E67" s="158">
        <v>4</v>
      </c>
      <c r="F67" s="159"/>
      <c r="G67" s="158">
        <v>2</v>
      </c>
      <c r="H67" s="159"/>
      <c r="I67" s="158">
        <v>0</v>
      </c>
      <c r="J67" s="159"/>
      <c r="K67" s="158"/>
      <c r="L67" s="159"/>
      <c r="M67" s="158"/>
      <c r="N67" s="159"/>
      <c r="O67" s="158">
        <v>1</v>
      </c>
      <c r="P67" s="159"/>
      <c r="Q67" s="158">
        <f>SUM(C67:P67)</f>
        <v>10</v>
      </c>
      <c r="R67" s="159"/>
    </row>
    <row r="68" spans="1:18" ht="24.75" customHeight="1">
      <c r="A68" s="160" t="s">
        <v>17</v>
      </c>
      <c r="B68" s="161"/>
      <c r="C68" s="158">
        <v>5</v>
      </c>
      <c r="D68" s="159"/>
      <c r="E68" s="158">
        <v>2</v>
      </c>
      <c r="F68" s="159"/>
      <c r="G68" s="158">
        <v>0</v>
      </c>
      <c r="H68" s="159"/>
      <c r="I68" s="158">
        <v>1</v>
      </c>
      <c r="J68" s="159"/>
      <c r="K68" s="158"/>
      <c r="L68" s="159"/>
      <c r="M68" s="158"/>
      <c r="N68" s="159"/>
      <c r="O68" s="158">
        <v>1</v>
      </c>
      <c r="P68" s="159"/>
      <c r="Q68" s="158">
        <f>SUM(C68:P68)</f>
        <v>9</v>
      </c>
      <c r="R68" s="159"/>
    </row>
    <row r="69" spans="1:18" ht="24.75" customHeight="1">
      <c r="A69" s="160" t="s">
        <v>18</v>
      </c>
      <c r="B69" s="161"/>
      <c r="C69" s="158">
        <v>4</v>
      </c>
      <c r="D69" s="159"/>
      <c r="E69" s="158">
        <v>5</v>
      </c>
      <c r="F69" s="159"/>
      <c r="G69" s="158">
        <v>4</v>
      </c>
      <c r="H69" s="159"/>
      <c r="I69" s="158">
        <v>1</v>
      </c>
      <c r="J69" s="159"/>
      <c r="K69" s="158"/>
      <c r="L69" s="159"/>
      <c r="M69" s="158"/>
      <c r="N69" s="159"/>
      <c r="O69" s="158">
        <v>2</v>
      </c>
      <c r="P69" s="159"/>
      <c r="Q69" s="158">
        <f>SUM(C69:P69)</f>
        <v>16</v>
      </c>
      <c r="R69" s="159"/>
    </row>
    <row r="70" spans="1:18" ht="24.75" customHeight="1">
      <c r="A70" s="160" t="s">
        <v>19</v>
      </c>
      <c r="B70" s="161"/>
      <c r="C70" s="158">
        <v>0</v>
      </c>
      <c r="D70" s="159"/>
      <c r="E70" s="158">
        <v>10</v>
      </c>
      <c r="F70" s="159"/>
      <c r="G70" s="158">
        <v>1</v>
      </c>
      <c r="H70" s="159"/>
      <c r="I70" s="158">
        <v>1</v>
      </c>
      <c r="J70" s="159"/>
      <c r="K70" s="158"/>
      <c r="L70" s="159"/>
      <c r="M70" s="158"/>
      <c r="N70" s="159"/>
      <c r="O70" s="158">
        <v>0</v>
      </c>
      <c r="P70" s="159"/>
      <c r="Q70" s="158">
        <f>SUM(C70:P70)</f>
        <v>12</v>
      </c>
      <c r="R70" s="159"/>
    </row>
    <row r="71" spans="1:18" ht="24.75" customHeight="1">
      <c r="A71" s="160" t="s">
        <v>52</v>
      </c>
      <c r="B71" s="161"/>
      <c r="C71" s="158">
        <v>11</v>
      </c>
      <c r="D71" s="159"/>
      <c r="E71" s="158"/>
      <c r="F71" s="159"/>
      <c r="G71" s="158"/>
      <c r="H71" s="159"/>
      <c r="I71" s="158"/>
      <c r="J71" s="159"/>
      <c r="K71" s="158"/>
      <c r="L71" s="159"/>
      <c r="M71" s="158"/>
      <c r="N71" s="159"/>
      <c r="O71" s="158"/>
      <c r="P71" s="159"/>
      <c r="Q71" s="158">
        <f>SUM(C71:P71)</f>
        <v>11</v>
      </c>
      <c r="R71" s="159"/>
    </row>
    <row r="72" spans="1:18" ht="24.75" customHeight="1">
      <c r="A72" s="160" t="s">
        <v>51</v>
      </c>
      <c r="B72" s="161"/>
      <c r="C72" s="158">
        <f>SUM(C67:D71)</f>
        <v>23</v>
      </c>
      <c r="D72" s="159"/>
      <c r="E72" s="158">
        <f>SUM(E67:F71)</f>
        <v>21</v>
      </c>
      <c r="F72" s="159"/>
      <c r="G72" s="158">
        <f>SUM(G67:H71)</f>
        <v>7</v>
      </c>
      <c r="H72" s="159"/>
      <c r="I72" s="158">
        <f>SUM(I67:J71)</f>
        <v>3</v>
      </c>
      <c r="J72" s="159"/>
      <c r="K72" s="158">
        <f>SUM(K67:L71)</f>
        <v>0</v>
      </c>
      <c r="L72" s="159"/>
      <c r="M72" s="158">
        <f>SUM(M67:N71)</f>
        <v>0</v>
      </c>
      <c r="N72" s="159"/>
      <c r="O72" s="158">
        <f>SUM(O67:P71)</f>
        <v>4</v>
      </c>
      <c r="P72" s="159"/>
      <c r="Q72" s="158">
        <f>SUM(Q67:R71)</f>
        <v>58</v>
      </c>
      <c r="R72" s="159"/>
    </row>
    <row r="73" ht="24.75" customHeight="1"/>
    <row r="74" ht="13.5">
      <c r="A74" t="s">
        <v>53</v>
      </c>
    </row>
  </sheetData>
  <sheetProtection/>
  <mergeCells count="341">
    <mergeCell ref="G37:H37"/>
    <mergeCell ref="K37:L37"/>
    <mergeCell ref="M37:N37"/>
    <mergeCell ref="I37:J37"/>
    <mergeCell ref="I42:J42"/>
    <mergeCell ref="I33:J33"/>
    <mergeCell ref="A1:S1"/>
    <mergeCell ref="A34:B34"/>
    <mergeCell ref="C34:D34"/>
    <mergeCell ref="Q37:R37"/>
    <mergeCell ref="A37:B37"/>
    <mergeCell ref="C37:D37"/>
    <mergeCell ref="E37:F37"/>
    <mergeCell ref="I34:J34"/>
    <mergeCell ref="I30:J30"/>
    <mergeCell ref="K32:L32"/>
    <mergeCell ref="K33:L33"/>
    <mergeCell ref="M33:N33"/>
    <mergeCell ref="O33:P33"/>
    <mergeCell ref="K29:L29"/>
    <mergeCell ref="O28:P28"/>
    <mergeCell ref="K30:L30"/>
    <mergeCell ref="M30:N30"/>
    <mergeCell ref="M28:N28"/>
    <mergeCell ref="O29:P29"/>
    <mergeCell ref="M29:N29"/>
    <mergeCell ref="O30:P30"/>
    <mergeCell ref="C32:D32"/>
    <mergeCell ref="G32:H32"/>
    <mergeCell ref="G33:H33"/>
    <mergeCell ref="Q33:R33"/>
    <mergeCell ref="Q32:R32"/>
    <mergeCell ref="A29:B29"/>
    <mergeCell ref="C29:D29"/>
    <mergeCell ref="E31:F31"/>
    <mergeCell ref="E30:F30"/>
    <mergeCell ref="Q31:R31"/>
    <mergeCell ref="A28:B28"/>
    <mergeCell ref="C28:D28"/>
    <mergeCell ref="A30:B30"/>
    <mergeCell ref="G29:H29"/>
    <mergeCell ref="A33:B33"/>
    <mergeCell ref="C33:D33"/>
    <mergeCell ref="C30:D30"/>
    <mergeCell ref="C31:D31"/>
    <mergeCell ref="A31:B31"/>
    <mergeCell ref="A32:B32"/>
    <mergeCell ref="C19:D19"/>
    <mergeCell ref="B17:N17"/>
    <mergeCell ref="F15:Q15"/>
    <mergeCell ref="B7:D7"/>
    <mergeCell ref="B8:D8"/>
    <mergeCell ref="B15:C15"/>
    <mergeCell ref="B9:D9"/>
    <mergeCell ref="F12:Q12"/>
    <mergeCell ref="B10:D10"/>
    <mergeCell ref="F14:S14"/>
    <mergeCell ref="B14:D14"/>
    <mergeCell ref="K3:S3"/>
    <mergeCell ref="K4:S4"/>
    <mergeCell ref="F11:Q11"/>
    <mergeCell ref="H9:Q9"/>
    <mergeCell ref="F10:Q10"/>
    <mergeCell ref="H8:Q8"/>
    <mergeCell ref="F13:S13"/>
    <mergeCell ref="B13:D13"/>
    <mergeCell ref="B12:D12"/>
    <mergeCell ref="G18:H18"/>
    <mergeCell ref="K18:L18"/>
    <mergeCell ref="E19:F19"/>
    <mergeCell ref="A2:S2"/>
    <mergeCell ref="F5:Q5"/>
    <mergeCell ref="F7:Q7"/>
    <mergeCell ref="B5:D5"/>
    <mergeCell ref="B6:D6"/>
    <mergeCell ref="Q19:R19"/>
    <mergeCell ref="K19:L19"/>
    <mergeCell ref="G24:H24"/>
    <mergeCell ref="Q22:R22"/>
    <mergeCell ref="G25:H25"/>
    <mergeCell ref="I25:J25"/>
    <mergeCell ref="K24:L24"/>
    <mergeCell ref="K25:L25"/>
    <mergeCell ref="I24:J24"/>
    <mergeCell ref="C24:D24"/>
    <mergeCell ref="A20:B20"/>
    <mergeCell ref="A22:B22"/>
    <mergeCell ref="E25:F25"/>
    <mergeCell ref="E24:F24"/>
    <mergeCell ref="A25:B25"/>
    <mergeCell ref="C25:D25"/>
    <mergeCell ref="A23:B23"/>
    <mergeCell ref="A21:B21"/>
    <mergeCell ref="A24:B24"/>
    <mergeCell ref="A18:B19"/>
    <mergeCell ref="C18:D18"/>
    <mergeCell ref="Q23:R23"/>
    <mergeCell ref="I19:J19"/>
    <mergeCell ref="Q20:R20"/>
    <mergeCell ref="E18:F18"/>
    <mergeCell ref="G19:H19"/>
    <mergeCell ref="M18:N18"/>
    <mergeCell ref="I18:J18"/>
    <mergeCell ref="Q21:R21"/>
    <mergeCell ref="Q18:S18"/>
    <mergeCell ref="O18:P18"/>
    <mergeCell ref="M25:N25"/>
    <mergeCell ref="O25:P25"/>
    <mergeCell ref="Q25:R25"/>
    <mergeCell ref="Q24:R24"/>
    <mergeCell ref="M19:N19"/>
    <mergeCell ref="O19:P19"/>
    <mergeCell ref="O24:P24"/>
    <mergeCell ref="M24:N24"/>
    <mergeCell ref="I32:J32"/>
    <mergeCell ref="O32:P32"/>
    <mergeCell ref="O31:P31"/>
    <mergeCell ref="G31:H31"/>
    <mergeCell ref="M31:N31"/>
    <mergeCell ref="M32:N32"/>
    <mergeCell ref="K31:L31"/>
    <mergeCell ref="E28:F28"/>
    <mergeCell ref="I28:J28"/>
    <mergeCell ref="K28:L28"/>
    <mergeCell ref="G28:H28"/>
    <mergeCell ref="E29:F29"/>
    <mergeCell ref="E33:F33"/>
    <mergeCell ref="E32:F32"/>
    <mergeCell ref="I29:J29"/>
    <mergeCell ref="I31:J31"/>
    <mergeCell ref="G30:H30"/>
    <mergeCell ref="O37:P37"/>
    <mergeCell ref="K40:L40"/>
    <mergeCell ref="G42:H42"/>
    <mergeCell ref="I44:J44"/>
    <mergeCell ref="M43:N43"/>
    <mergeCell ref="E54:F54"/>
    <mergeCell ref="O40:P40"/>
    <mergeCell ref="K44:L44"/>
    <mergeCell ref="K45:L45"/>
    <mergeCell ref="E40:F40"/>
    <mergeCell ref="C58:D58"/>
    <mergeCell ref="G56:H56"/>
    <mergeCell ref="G57:H57"/>
    <mergeCell ref="A56:B56"/>
    <mergeCell ref="E56:F56"/>
    <mergeCell ref="C40:D40"/>
    <mergeCell ref="E55:F55"/>
    <mergeCell ref="C56:D56"/>
    <mergeCell ref="C57:D57"/>
    <mergeCell ref="A54:B54"/>
    <mergeCell ref="E34:F34"/>
    <mergeCell ref="G34:H34"/>
    <mergeCell ref="E57:F57"/>
    <mergeCell ref="Q58:R58"/>
    <mergeCell ref="M59:N59"/>
    <mergeCell ref="O59:P59"/>
    <mergeCell ref="G59:H59"/>
    <mergeCell ref="I59:J59"/>
    <mergeCell ref="I58:J58"/>
    <mergeCell ref="K58:L58"/>
    <mergeCell ref="Q57:R57"/>
    <mergeCell ref="K59:L59"/>
    <mergeCell ref="E58:F58"/>
    <mergeCell ref="G58:H58"/>
    <mergeCell ref="M57:N57"/>
    <mergeCell ref="O57:P57"/>
    <mergeCell ref="M58:N58"/>
    <mergeCell ref="O58:P58"/>
    <mergeCell ref="K57:L57"/>
    <mergeCell ref="Q59:R59"/>
    <mergeCell ref="M42:N42"/>
    <mergeCell ref="O42:P42"/>
    <mergeCell ref="K43:L43"/>
    <mergeCell ref="M41:N41"/>
    <mergeCell ref="O43:P43"/>
    <mergeCell ref="Q42:R42"/>
    <mergeCell ref="O41:P41"/>
    <mergeCell ref="A41:B41"/>
    <mergeCell ref="C41:D41"/>
    <mergeCell ref="E41:F41"/>
    <mergeCell ref="G41:H41"/>
    <mergeCell ref="A42:B42"/>
    <mergeCell ref="G43:H43"/>
    <mergeCell ref="A43:B43"/>
    <mergeCell ref="C42:D42"/>
    <mergeCell ref="E42:F42"/>
    <mergeCell ref="C43:D43"/>
    <mergeCell ref="O35:P35"/>
    <mergeCell ref="Q35:R35"/>
    <mergeCell ref="O34:P34"/>
    <mergeCell ref="G40:H40"/>
    <mergeCell ref="I40:J40"/>
    <mergeCell ref="I43:J43"/>
    <mergeCell ref="I41:J41"/>
    <mergeCell ref="Q41:R41"/>
    <mergeCell ref="K42:L42"/>
    <mergeCell ref="K41:L41"/>
    <mergeCell ref="E43:F43"/>
    <mergeCell ref="Q34:R34"/>
    <mergeCell ref="K35:L35"/>
    <mergeCell ref="K34:L34"/>
    <mergeCell ref="M34:N34"/>
    <mergeCell ref="M35:N35"/>
    <mergeCell ref="I35:J35"/>
    <mergeCell ref="Q40:R40"/>
    <mergeCell ref="M40:N40"/>
    <mergeCell ref="Q43:R43"/>
    <mergeCell ref="G44:H44"/>
    <mergeCell ref="A46:B46"/>
    <mergeCell ref="C46:D46"/>
    <mergeCell ref="E46:F46"/>
    <mergeCell ref="G46:H46"/>
    <mergeCell ref="G45:H45"/>
    <mergeCell ref="A44:B44"/>
    <mergeCell ref="C44:D44"/>
    <mergeCell ref="E44:F44"/>
    <mergeCell ref="M46:N46"/>
    <mergeCell ref="I57:J57"/>
    <mergeCell ref="K54:L54"/>
    <mergeCell ref="K55:L55"/>
    <mergeCell ref="I54:J54"/>
    <mergeCell ref="K56:L56"/>
    <mergeCell ref="I55:J55"/>
    <mergeCell ref="I46:J46"/>
    <mergeCell ref="K46:L46"/>
    <mergeCell ref="M56:N56"/>
    <mergeCell ref="Q55:R55"/>
    <mergeCell ref="Q45:R45"/>
    <mergeCell ref="Q46:R46"/>
    <mergeCell ref="O46:P46"/>
    <mergeCell ref="O54:P54"/>
    <mergeCell ref="O55:P55"/>
    <mergeCell ref="Q53:R53"/>
    <mergeCell ref="Q54:R54"/>
    <mergeCell ref="O56:P56"/>
    <mergeCell ref="G55:H55"/>
    <mergeCell ref="G54:H54"/>
    <mergeCell ref="A45:B45"/>
    <mergeCell ref="C45:D45"/>
    <mergeCell ref="I45:J45"/>
    <mergeCell ref="M45:N45"/>
    <mergeCell ref="E45:F45"/>
    <mergeCell ref="A55:B55"/>
    <mergeCell ref="M53:N53"/>
    <mergeCell ref="M70:N70"/>
    <mergeCell ref="O70:P70"/>
    <mergeCell ref="I71:J71"/>
    <mergeCell ref="M71:N71"/>
    <mergeCell ref="G71:H71"/>
    <mergeCell ref="E71:F71"/>
    <mergeCell ref="I70:J70"/>
    <mergeCell ref="A72:B72"/>
    <mergeCell ref="C72:D72"/>
    <mergeCell ref="E72:F72"/>
    <mergeCell ref="G72:H72"/>
    <mergeCell ref="E70:F70"/>
    <mergeCell ref="G70:H70"/>
    <mergeCell ref="A71:B71"/>
    <mergeCell ref="C71:D71"/>
    <mergeCell ref="A70:B70"/>
    <mergeCell ref="C70:D70"/>
    <mergeCell ref="I56:J56"/>
    <mergeCell ref="E69:F69"/>
    <mergeCell ref="G69:H69"/>
    <mergeCell ref="I53:J53"/>
    <mergeCell ref="I69:J69"/>
    <mergeCell ref="E53:F53"/>
    <mergeCell ref="Q44:R44"/>
    <mergeCell ref="K70:L70"/>
    <mergeCell ref="Q70:R70"/>
    <mergeCell ref="M69:N69"/>
    <mergeCell ref="O69:P69"/>
    <mergeCell ref="Q69:R69"/>
    <mergeCell ref="O44:P44"/>
    <mergeCell ref="O45:P45"/>
    <mergeCell ref="M44:N44"/>
    <mergeCell ref="Q56:R56"/>
    <mergeCell ref="A35:B35"/>
    <mergeCell ref="C35:D35"/>
    <mergeCell ref="E35:F35"/>
    <mergeCell ref="G35:H35"/>
    <mergeCell ref="I72:J72"/>
    <mergeCell ref="Q71:R71"/>
    <mergeCell ref="O71:P71"/>
    <mergeCell ref="K71:L71"/>
    <mergeCell ref="O72:P72"/>
    <mergeCell ref="M72:N72"/>
    <mergeCell ref="Q72:R72"/>
    <mergeCell ref="K72:L72"/>
    <mergeCell ref="Q68:R68"/>
    <mergeCell ref="I67:J67"/>
    <mergeCell ref="K67:L67"/>
    <mergeCell ref="M67:N67"/>
    <mergeCell ref="O67:P67"/>
    <mergeCell ref="I68:J68"/>
    <mergeCell ref="K68:L68"/>
    <mergeCell ref="M68:N68"/>
    <mergeCell ref="O68:P68"/>
    <mergeCell ref="Q67:R67"/>
    <mergeCell ref="G67:H67"/>
    <mergeCell ref="E67:F67"/>
    <mergeCell ref="C67:D67"/>
    <mergeCell ref="C68:D68"/>
    <mergeCell ref="G68:H68"/>
    <mergeCell ref="E68:F68"/>
    <mergeCell ref="K69:L69"/>
    <mergeCell ref="A57:B57"/>
    <mergeCell ref="A68:B68"/>
    <mergeCell ref="A67:B67"/>
    <mergeCell ref="A69:B69"/>
    <mergeCell ref="C69:D69"/>
    <mergeCell ref="E59:F59"/>
    <mergeCell ref="C59:D59"/>
    <mergeCell ref="A59:B59"/>
    <mergeCell ref="A58:B58"/>
    <mergeCell ref="C53:D53"/>
    <mergeCell ref="O53:P53"/>
    <mergeCell ref="G53:H53"/>
    <mergeCell ref="K53:L53"/>
    <mergeCell ref="M54:N54"/>
    <mergeCell ref="M55:N55"/>
    <mergeCell ref="C54:D54"/>
    <mergeCell ref="C55:D55"/>
    <mergeCell ref="C66:D66"/>
    <mergeCell ref="Q66:R66"/>
    <mergeCell ref="M66:N66"/>
    <mergeCell ref="K66:L66"/>
    <mergeCell ref="I66:J66"/>
    <mergeCell ref="G66:H66"/>
    <mergeCell ref="E66:F66"/>
    <mergeCell ref="O66:P66"/>
    <mergeCell ref="M36:N36"/>
    <mergeCell ref="O36:P36"/>
    <mergeCell ref="Q36:R36"/>
    <mergeCell ref="A36:B36"/>
    <mergeCell ref="C36:D36"/>
    <mergeCell ref="E36:F36"/>
    <mergeCell ref="G36:H36"/>
    <mergeCell ref="I36:J36"/>
    <mergeCell ref="K36:L36"/>
  </mergeCells>
  <printOptions/>
  <pageMargins left="0.5905511811023623" right="0.1968503937007874"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8"/>
  <sheetViews>
    <sheetView view="pageBreakPreview" zoomScale="60" zoomScalePageLayoutView="0" workbookViewId="0" topLeftCell="A1">
      <selection activeCell="C16" sqref="C16"/>
    </sheetView>
  </sheetViews>
  <sheetFormatPr defaultColWidth="9.00390625" defaultRowHeight="13.5"/>
  <cols>
    <col min="1" max="1" width="5.625" style="0" customWidth="1"/>
    <col min="2" max="2" width="7.00390625" style="0" customWidth="1"/>
    <col min="3" max="3" width="17.375" style="0" customWidth="1"/>
    <col min="4" max="4" width="21.125" style="0" customWidth="1"/>
    <col min="5" max="5" width="5.875" style="0" customWidth="1"/>
    <col min="6" max="6" width="2.625" style="0" customWidth="1"/>
    <col min="7" max="7" width="6.00390625" style="0" customWidth="1"/>
    <col min="8" max="8" width="21.125" style="0" customWidth="1"/>
    <col min="9" max="9" width="6.875" style="0" customWidth="1"/>
  </cols>
  <sheetData>
    <row r="1" spans="1:9" ht="30" customHeight="1">
      <c r="A1" s="188" t="s">
        <v>103</v>
      </c>
      <c r="B1" s="188"/>
      <c r="C1" s="188"/>
      <c r="D1" s="188"/>
      <c r="E1" s="188"/>
      <c r="F1" s="188"/>
      <c r="G1" s="188"/>
      <c r="H1" s="188"/>
      <c r="I1" s="188"/>
    </row>
    <row r="2" spans="1:9" ht="30" customHeight="1">
      <c r="A2" s="189" t="s">
        <v>19</v>
      </c>
      <c r="B2" s="189"/>
      <c r="C2" s="189"/>
      <c r="D2" s="189"/>
      <c r="E2" s="93"/>
      <c r="F2" s="93"/>
      <c r="G2" s="93"/>
      <c r="H2" s="190" t="s">
        <v>74</v>
      </c>
      <c r="I2" s="190"/>
    </row>
    <row r="3" spans="1:9" ht="30" customHeight="1">
      <c r="A3" s="191" t="s">
        <v>22</v>
      </c>
      <c r="B3" s="193" t="s">
        <v>106</v>
      </c>
      <c r="C3" s="195" t="s">
        <v>54</v>
      </c>
      <c r="D3" s="94" t="s">
        <v>107</v>
      </c>
      <c r="E3" s="197" t="s">
        <v>1</v>
      </c>
      <c r="F3" s="198"/>
      <c r="G3" s="199"/>
      <c r="H3" s="94" t="s">
        <v>107</v>
      </c>
      <c r="I3" s="203" t="s">
        <v>108</v>
      </c>
    </row>
    <row r="4" spans="1:9" ht="30" customHeight="1">
      <c r="A4" s="192"/>
      <c r="B4" s="194"/>
      <c r="C4" s="196"/>
      <c r="D4" s="96" t="s">
        <v>57</v>
      </c>
      <c r="E4" s="200"/>
      <c r="F4" s="201"/>
      <c r="G4" s="202"/>
      <c r="H4" s="95" t="s">
        <v>55</v>
      </c>
      <c r="I4" s="204"/>
    </row>
    <row r="5" spans="1:9" ht="30" customHeight="1">
      <c r="A5" s="50" t="s">
        <v>92</v>
      </c>
      <c r="B5" s="51" t="s">
        <v>109</v>
      </c>
      <c r="C5" s="58" t="s">
        <v>110</v>
      </c>
      <c r="D5" s="48" t="s">
        <v>111</v>
      </c>
      <c r="E5" s="59"/>
      <c r="F5" s="31" t="s">
        <v>112</v>
      </c>
      <c r="G5" s="59"/>
      <c r="H5" s="48" t="s">
        <v>113</v>
      </c>
      <c r="I5" s="60" t="s">
        <v>114</v>
      </c>
    </row>
    <row r="6" spans="1:9" ht="30" customHeight="1">
      <c r="A6" s="50" t="s">
        <v>75</v>
      </c>
      <c r="B6" s="51" t="s">
        <v>115</v>
      </c>
      <c r="C6" s="58" t="s">
        <v>110</v>
      </c>
      <c r="D6" s="97" t="s">
        <v>116</v>
      </c>
      <c r="E6" s="31"/>
      <c r="F6" s="31" t="s">
        <v>112</v>
      </c>
      <c r="G6" s="31"/>
      <c r="H6" s="98" t="s">
        <v>117</v>
      </c>
      <c r="I6" s="60" t="s">
        <v>118</v>
      </c>
    </row>
    <row r="7" spans="1:9" ht="30" customHeight="1">
      <c r="A7" s="50" t="s">
        <v>76</v>
      </c>
      <c r="B7" s="51" t="s">
        <v>109</v>
      </c>
      <c r="C7" s="58" t="s">
        <v>119</v>
      </c>
      <c r="D7" s="48" t="s">
        <v>120</v>
      </c>
      <c r="E7" s="31"/>
      <c r="F7" s="31" t="s">
        <v>112</v>
      </c>
      <c r="G7" s="31"/>
      <c r="H7" s="98" t="s">
        <v>121</v>
      </c>
      <c r="I7" s="99" t="s">
        <v>122</v>
      </c>
    </row>
    <row r="8" spans="1:9" ht="30" customHeight="1">
      <c r="A8" s="50" t="s">
        <v>77</v>
      </c>
      <c r="B8" s="51" t="s">
        <v>115</v>
      </c>
      <c r="C8" s="58" t="s">
        <v>119</v>
      </c>
      <c r="D8" s="46" t="s">
        <v>123</v>
      </c>
      <c r="E8" s="31"/>
      <c r="F8" s="31" t="s">
        <v>112</v>
      </c>
      <c r="G8" s="31"/>
      <c r="H8" s="46" t="s">
        <v>124</v>
      </c>
      <c r="I8" s="60" t="s">
        <v>125</v>
      </c>
    </row>
    <row r="9" spans="1:9" ht="30" customHeight="1">
      <c r="A9" s="50" t="s">
        <v>78</v>
      </c>
      <c r="B9" s="51" t="s">
        <v>109</v>
      </c>
      <c r="C9" s="58" t="s">
        <v>126</v>
      </c>
      <c r="D9" s="46" t="s">
        <v>127</v>
      </c>
      <c r="E9" s="31"/>
      <c r="F9" s="31" t="s">
        <v>112</v>
      </c>
      <c r="G9" s="31"/>
      <c r="H9" s="98" t="s">
        <v>128</v>
      </c>
      <c r="I9" s="99" t="s">
        <v>129</v>
      </c>
    </row>
    <row r="10" spans="1:9" ht="30" customHeight="1">
      <c r="A10" s="50" t="s">
        <v>130</v>
      </c>
      <c r="B10" s="51" t="s">
        <v>115</v>
      </c>
      <c r="C10" s="100" t="s">
        <v>131</v>
      </c>
      <c r="D10" s="48" t="s">
        <v>132</v>
      </c>
      <c r="E10" s="31"/>
      <c r="F10" s="31" t="s">
        <v>112</v>
      </c>
      <c r="G10" s="31"/>
      <c r="H10" s="98" t="s">
        <v>133</v>
      </c>
      <c r="I10" s="60" t="s">
        <v>134</v>
      </c>
    </row>
    <row r="11" spans="1:9" ht="30" customHeight="1">
      <c r="A11" s="105" t="s">
        <v>79</v>
      </c>
      <c r="B11" s="51" t="s">
        <v>109</v>
      </c>
      <c r="C11" s="58" t="s">
        <v>135</v>
      </c>
      <c r="D11" s="46" t="s">
        <v>136</v>
      </c>
      <c r="E11" s="31"/>
      <c r="F11" s="31" t="s">
        <v>112</v>
      </c>
      <c r="G11" s="31"/>
      <c r="H11" s="98" t="s">
        <v>117</v>
      </c>
      <c r="I11" s="101" t="s">
        <v>137</v>
      </c>
    </row>
    <row r="12" spans="1:9" ht="30" customHeight="1">
      <c r="A12" s="50" t="s">
        <v>80</v>
      </c>
      <c r="B12" s="51" t="s">
        <v>115</v>
      </c>
      <c r="C12" s="58" t="s">
        <v>135</v>
      </c>
      <c r="D12" s="46" t="s">
        <v>138</v>
      </c>
      <c r="E12" s="31"/>
      <c r="F12" s="31" t="s">
        <v>112</v>
      </c>
      <c r="G12" s="31"/>
      <c r="H12" s="97" t="s">
        <v>116</v>
      </c>
      <c r="I12" s="99" t="s">
        <v>122</v>
      </c>
    </row>
    <row r="13" spans="1:9" ht="30" customHeight="1">
      <c r="A13" s="50" t="s">
        <v>81</v>
      </c>
      <c r="B13" s="51" t="s">
        <v>109</v>
      </c>
      <c r="C13" s="58" t="s">
        <v>139</v>
      </c>
      <c r="D13" s="48" t="s">
        <v>120</v>
      </c>
      <c r="E13" s="31"/>
      <c r="F13" s="31" t="s">
        <v>112</v>
      </c>
      <c r="G13" s="31"/>
      <c r="H13" s="46" t="s">
        <v>140</v>
      </c>
      <c r="I13" s="60" t="s">
        <v>141</v>
      </c>
    </row>
    <row r="14" spans="1:9" ht="30" customHeight="1">
      <c r="A14" s="50" t="s">
        <v>82</v>
      </c>
      <c r="B14" s="51" t="s">
        <v>115</v>
      </c>
      <c r="C14" s="58" t="s">
        <v>139</v>
      </c>
      <c r="D14" s="48" t="s">
        <v>111</v>
      </c>
      <c r="E14" s="31"/>
      <c r="F14" s="31" t="s">
        <v>112</v>
      </c>
      <c r="G14" s="31"/>
      <c r="H14" s="46" t="s">
        <v>123</v>
      </c>
      <c r="I14" s="60" t="s">
        <v>125</v>
      </c>
    </row>
    <row r="15" spans="1:9" ht="30" customHeight="1">
      <c r="A15" s="50" t="s">
        <v>93</v>
      </c>
      <c r="B15" s="51" t="s">
        <v>109</v>
      </c>
      <c r="C15" s="58" t="s">
        <v>142</v>
      </c>
      <c r="D15" s="46" t="s">
        <v>136</v>
      </c>
      <c r="E15" s="31"/>
      <c r="F15" s="31" t="s">
        <v>112</v>
      </c>
      <c r="G15" s="31"/>
      <c r="H15" s="46" t="s">
        <v>127</v>
      </c>
      <c r="I15" s="60" t="s">
        <v>114</v>
      </c>
    </row>
    <row r="16" spans="1:9" ht="30" customHeight="1">
      <c r="A16" s="50" t="s">
        <v>83</v>
      </c>
      <c r="B16" s="51" t="s">
        <v>115</v>
      </c>
      <c r="C16" s="58" t="s">
        <v>142</v>
      </c>
      <c r="D16" s="98" t="s">
        <v>133</v>
      </c>
      <c r="E16" s="31"/>
      <c r="F16" s="31" t="s">
        <v>112</v>
      </c>
      <c r="G16" s="31"/>
      <c r="H16" s="48" t="s">
        <v>113</v>
      </c>
      <c r="I16" s="60" t="s">
        <v>118</v>
      </c>
    </row>
    <row r="17" spans="1:9" ht="30" customHeight="1">
      <c r="A17" s="105" t="s">
        <v>84</v>
      </c>
      <c r="B17" s="51" t="s">
        <v>109</v>
      </c>
      <c r="C17" s="58" t="s">
        <v>143</v>
      </c>
      <c r="D17" s="98" t="s">
        <v>121</v>
      </c>
      <c r="E17" s="31"/>
      <c r="F17" s="31" t="s">
        <v>112</v>
      </c>
      <c r="G17" s="31"/>
      <c r="H17" s="98" t="s">
        <v>128</v>
      </c>
      <c r="I17" s="102" t="s">
        <v>144</v>
      </c>
    </row>
    <row r="18" spans="1:9" ht="30" customHeight="1">
      <c r="A18" s="50" t="s">
        <v>85</v>
      </c>
      <c r="B18" s="51" t="s">
        <v>115</v>
      </c>
      <c r="C18" s="58" t="s">
        <v>143</v>
      </c>
      <c r="D18" s="46" t="s">
        <v>124</v>
      </c>
      <c r="E18" s="31"/>
      <c r="F18" s="31" t="s">
        <v>112</v>
      </c>
      <c r="G18" s="31"/>
      <c r="H18" s="46" t="s">
        <v>138</v>
      </c>
      <c r="I18" s="60" t="s">
        <v>134</v>
      </c>
    </row>
    <row r="19" spans="1:9" ht="30" customHeight="1">
      <c r="A19" s="50" t="s">
        <v>86</v>
      </c>
      <c r="B19" s="51" t="s">
        <v>109</v>
      </c>
      <c r="C19" s="58" t="s">
        <v>145</v>
      </c>
      <c r="D19" s="46" t="s">
        <v>140</v>
      </c>
      <c r="E19" s="31"/>
      <c r="F19" s="31" t="s">
        <v>112</v>
      </c>
      <c r="G19" s="31"/>
      <c r="H19" s="48" t="s">
        <v>132</v>
      </c>
      <c r="I19" s="60" t="s">
        <v>141</v>
      </c>
    </row>
    <row r="20" spans="1:9" ht="30" customHeight="1">
      <c r="A20" s="50" t="s">
        <v>87</v>
      </c>
      <c r="B20" s="51" t="s">
        <v>115</v>
      </c>
      <c r="C20" s="58" t="s">
        <v>145</v>
      </c>
      <c r="D20" s="48"/>
      <c r="E20" s="31"/>
      <c r="F20" s="31" t="s">
        <v>112</v>
      </c>
      <c r="G20" s="31"/>
      <c r="H20" s="46"/>
      <c r="I20" s="60"/>
    </row>
    <row r="21" spans="1:9" ht="30" customHeight="1">
      <c r="A21" s="50" t="s">
        <v>94</v>
      </c>
      <c r="B21" s="51" t="s">
        <v>109</v>
      </c>
      <c r="C21" s="58" t="s">
        <v>146</v>
      </c>
      <c r="D21" s="103" t="s">
        <v>95</v>
      </c>
      <c r="E21" s="31"/>
      <c r="F21" s="31" t="s">
        <v>112</v>
      </c>
      <c r="G21" s="31"/>
      <c r="H21" s="48"/>
      <c r="I21" s="104"/>
    </row>
    <row r="22" spans="1:9" ht="30" customHeight="1">
      <c r="A22" s="50"/>
      <c r="B22" s="51"/>
      <c r="C22" s="45"/>
      <c r="D22" s="48"/>
      <c r="E22" s="31"/>
      <c r="F22" s="31"/>
      <c r="G22" s="31"/>
      <c r="H22" s="48"/>
      <c r="I22" s="49"/>
    </row>
    <row r="23" spans="1:9" ht="30" customHeight="1">
      <c r="A23" s="50"/>
      <c r="B23" s="51"/>
      <c r="C23" s="205" t="s">
        <v>147</v>
      </c>
      <c r="D23" s="206"/>
      <c r="E23" s="31"/>
      <c r="F23" s="31"/>
      <c r="G23" s="31"/>
      <c r="H23" s="46"/>
      <c r="I23" s="49"/>
    </row>
    <row r="24" spans="1:9" ht="30" customHeight="1">
      <c r="A24" s="47"/>
      <c r="B24" s="51"/>
      <c r="C24" s="45"/>
      <c r="D24" s="46"/>
      <c r="E24" s="31"/>
      <c r="F24" s="33"/>
      <c r="G24" s="31"/>
      <c r="H24" s="48"/>
      <c r="I24" s="31"/>
    </row>
    <row r="25" spans="1:9" ht="30" customHeight="1">
      <c r="A25" s="47"/>
      <c r="B25" s="52"/>
      <c r="C25" s="53"/>
      <c r="D25" s="54"/>
      <c r="E25" s="37"/>
      <c r="F25" s="35"/>
      <c r="G25" s="37"/>
      <c r="H25" s="54"/>
      <c r="I25" s="55"/>
    </row>
    <row r="26" spans="1:9" ht="30" customHeight="1">
      <c r="A26" s="47"/>
      <c r="B26" s="52"/>
      <c r="C26" s="53"/>
      <c r="D26" s="54"/>
      <c r="E26" s="37"/>
      <c r="F26" s="35"/>
      <c r="G26" s="37"/>
      <c r="H26" s="54"/>
      <c r="I26" s="38"/>
    </row>
    <row r="27" spans="1:9" ht="13.5">
      <c r="A27" s="56"/>
      <c r="C27" s="187" t="s">
        <v>88</v>
      </c>
      <c r="D27" s="187"/>
      <c r="E27" s="187"/>
      <c r="F27" s="187"/>
      <c r="G27" s="187"/>
      <c r="H27" s="187"/>
      <c r="I27" s="187"/>
    </row>
    <row r="28" spans="3:8" ht="13.5">
      <c r="C28" s="57"/>
      <c r="D28" s="57"/>
      <c r="E28" s="57"/>
      <c r="F28" s="57"/>
      <c r="G28" s="57"/>
      <c r="H28" s="57"/>
    </row>
  </sheetData>
  <sheetProtection/>
  <mergeCells count="10">
    <mergeCell ref="C27:I27"/>
    <mergeCell ref="A1:I1"/>
    <mergeCell ref="A2:D2"/>
    <mergeCell ref="H2:I2"/>
    <mergeCell ref="A3:A4"/>
    <mergeCell ref="B3:B4"/>
    <mergeCell ref="C3:C4"/>
    <mergeCell ref="E3:G4"/>
    <mergeCell ref="I3:I4"/>
    <mergeCell ref="C23:D23"/>
  </mergeCells>
  <printOptions/>
  <pageMargins left="0.5511811023622047" right="0.15748031496062992" top="0.5905511811023623"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L35"/>
  <sheetViews>
    <sheetView view="pageBreakPreview" zoomScale="60" zoomScalePageLayoutView="0" workbookViewId="0" topLeftCell="A10">
      <selection activeCell="B29" sqref="B29:L29"/>
    </sheetView>
  </sheetViews>
  <sheetFormatPr defaultColWidth="9.00390625" defaultRowHeight="13.5"/>
  <cols>
    <col min="1" max="1" width="2.50390625" style="0" customWidth="1"/>
    <col min="2" max="2" width="6.625" style="0" customWidth="1"/>
    <col min="3" max="3" width="7.25390625" style="0" customWidth="1"/>
    <col min="4" max="4" width="7.625" style="0" customWidth="1"/>
    <col min="5" max="5" width="4.625" style="0" customWidth="1"/>
    <col min="6" max="6" width="7.625" style="0" customWidth="1"/>
    <col min="7" max="7" width="23.625" style="0" customWidth="1"/>
    <col min="8" max="8" width="7.625" style="0" customWidth="1"/>
    <col min="9" max="9" width="4.625" style="0" customWidth="1"/>
    <col min="10" max="10" width="7.625" style="0" customWidth="1"/>
    <col min="11" max="11" width="23.625" style="0" customWidth="1"/>
  </cols>
  <sheetData>
    <row r="1" spans="1:12" ht="30" customHeight="1">
      <c r="A1" s="61"/>
      <c r="B1" s="208" t="s">
        <v>103</v>
      </c>
      <c r="C1" s="208"/>
      <c r="D1" s="208"/>
      <c r="E1" s="208"/>
      <c r="F1" s="208"/>
      <c r="G1" s="208"/>
      <c r="H1" s="208"/>
      <c r="I1" s="208"/>
      <c r="J1" s="208"/>
      <c r="K1" s="208"/>
      <c r="L1" s="208"/>
    </row>
    <row r="2" spans="1:12" ht="30" customHeight="1">
      <c r="A2" s="61"/>
      <c r="B2" s="62"/>
      <c r="C2" s="62"/>
      <c r="D2" s="62"/>
      <c r="E2" s="62"/>
      <c r="F2" s="62"/>
      <c r="G2" s="62"/>
      <c r="H2" s="62"/>
      <c r="I2" s="62"/>
      <c r="J2" s="62"/>
      <c r="K2" s="209" t="s">
        <v>70</v>
      </c>
      <c r="L2" s="210"/>
    </row>
    <row r="3" spans="1:12" ht="30" customHeight="1">
      <c r="A3" s="61"/>
      <c r="B3" s="211" t="s">
        <v>71</v>
      </c>
      <c r="C3" s="212"/>
      <c r="D3" s="212"/>
      <c r="E3" s="212"/>
      <c r="F3" s="212"/>
      <c r="G3" s="212"/>
      <c r="H3" s="213"/>
      <c r="I3" s="213"/>
      <c r="J3" s="213"/>
      <c r="K3" s="214" t="s">
        <v>49</v>
      </c>
      <c r="L3" s="215"/>
    </row>
    <row r="4" spans="1:12" ht="30" customHeight="1">
      <c r="A4" s="61"/>
      <c r="B4" s="236" t="s">
        <v>22</v>
      </c>
      <c r="C4" s="238" t="s">
        <v>148</v>
      </c>
      <c r="D4" s="222" t="s">
        <v>54</v>
      </c>
      <c r="E4" s="223"/>
      <c r="F4" s="224"/>
      <c r="G4" s="63" t="s">
        <v>107</v>
      </c>
      <c r="H4" s="228" t="s">
        <v>149</v>
      </c>
      <c r="I4" s="229"/>
      <c r="J4" s="230"/>
      <c r="K4" s="63" t="s">
        <v>107</v>
      </c>
      <c r="L4" s="234" t="s">
        <v>108</v>
      </c>
    </row>
    <row r="5" spans="1:12" ht="30" customHeight="1">
      <c r="A5" s="61"/>
      <c r="B5" s="237"/>
      <c r="C5" s="239"/>
      <c r="D5" s="225"/>
      <c r="E5" s="226"/>
      <c r="F5" s="227"/>
      <c r="G5" s="64" t="s">
        <v>57</v>
      </c>
      <c r="H5" s="231"/>
      <c r="I5" s="232"/>
      <c r="J5" s="233"/>
      <c r="K5" s="64" t="s">
        <v>55</v>
      </c>
      <c r="L5" s="235"/>
    </row>
    <row r="6" spans="1:12" ht="30" customHeight="1">
      <c r="A6" s="61"/>
      <c r="B6" s="65" t="s">
        <v>150</v>
      </c>
      <c r="C6" s="66" t="s">
        <v>109</v>
      </c>
      <c r="D6" s="67" t="s">
        <v>151</v>
      </c>
      <c r="E6" s="68" t="s">
        <v>152</v>
      </c>
      <c r="F6" s="69" t="s">
        <v>153</v>
      </c>
      <c r="G6" s="70" t="s">
        <v>72</v>
      </c>
      <c r="H6" s="71"/>
      <c r="I6" s="72" t="s">
        <v>112</v>
      </c>
      <c r="J6" s="71"/>
      <c r="K6" s="70" t="s">
        <v>73</v>
      </c>
      <c r="L6" s="106" t="s">
        <v>154</v>
      </c>
    </row>
    <row r="7" spans="1:12" ht="30" customHeight="1" thickBot="1">
      <c r="A7" s="61"/>
      <c r="B7" s="107">
        <v>1</v>
      </c>
      <c r="C7" s="108" t="s">
        <v>155</v>
      </c>
      <c r="D7" s="109" t="s">
        <v>156</v>
      </c>
      <c r="E7" s="110" t="s">
        <v>157</v>
      </c>
      <c r="F7" s="111" t="s">
        <v>158</v>
      </c>
      <c r="G7" s="112" t="s">
        <v>159</v>
      </c>
      <c r="H7" s="113"/>
      <c r="I7" s="113" t="s">
        <v>160</v>
      </c>
      <c r="J7" s="113"/>
      <c r="K7" s="79" t="s">
        <v>161</v>
      </c>
      <c r="L7" s="114" t="s">
        <v>129</v>
      </c>
    </row>
    <row r="8" spans="1:12" ht="30" customHeight="1" thickBot="1" thickTop="1">
      <c r="A8" s="61"/>
      <c r="B8" s="216" t="s">
        <v>162</v>
      </c>
      <c r="C8" s="217"/>
      <c r="D8" s="217"/>
      <c r="E8" s="217"/>
      <c r="F8" s="217"/>
      <c r="G8" s="217"/>
      <c r="H8" s="217"/>
      <c r="I8" s="217"/>
      <c r="J8" s="217"/>
      <c r="K8" s="217"/>
      <c r="L8" s="218"/>
    </row>
    <row r="9" spans="1:12" ht="30" customHeight="1" thickTop="1">
      <c r="A9" s="61"/>
      <c r="B9" s="65" t="s">
        <v>163</v>
      </c>
      <c r="C9" s="66" t="s">
        <v>164</v>
      </c>
      <c r="D9" s="67" t="s">
        <v>165</v>
      </c>
      <c r="E9" s="68" t="s">
        <v>166</v>
      </c>
      <c r="F9" s="69" t="s">
        <v>167</v>
      </c>
      <c r="G9" s="79" t="s">
        <v>168</v>
      </c>
      <c r="H9" s="113"/>
      <c r="I9" s="113" t="s">
        <v>169</v>
      </c>
      <c r="J9" s="113"/>
      <c r="K9" s="115" t="s">
        <v>170</v>
      </c>
      <c r="L9" s="73" t="s">
        <v>125</v>
      </c>
    </row>
    <row r="10" spans="1:12" ht="30" customHeight="1">
      <c r="A10" s="61"/>
      <c r="B10" s="74"/>
      <c r="C10" s="75"/>
      <c r="D10" s="67"/>
      <c r="E10" s="68"/>
      <c r="F10" s="69"/>
      <c r="G10" s="219" t="s">
        <v>171</v>
      </c>
      <c r="H10" s="220"/>
      <c r="I10" s="220"/>
      <c r="J10" s="220"/>
      <c r="K10" s="221"/>
      <c r="L10" s="73"/>
    </row>
    <row r="11" spans="1:12" ht="30" customHeight="1">
      <c r="A11" s="61"/>
      <c r="B11" s="107">
        <v>2</v>
      </c>
      <c r="C11" s="108" t="s">
        <v>172</v>
      </c>
      <c r="D11" s="116" t="s">
        <v>173</v>
      </c>
      <c r="E11" s="110" t="s">
        <v>166</v>
      </c>
      <c r="F11" s="111" t="s">
        <v>174</v>
      </c>
      <c r="G11" s="79" t="s">
        <v>175</v>
      </c>
      <c r="H11" s="113"/>
      <c r="I11" s="113" t="s">
        <v>169</v>
      </c>
      <c r="J11" s="113"/>
      <c r="K11" s="112" t="s">
        <v>176</v>
      </c>
      <c r="L11" s="117" t="s">
        <v>177</v>
      </c>
    </row>
    <row r="12" spans="1:12" ht="30" customHeight="1">
      <c r="A12" s="61"/>
      <c r="B12" s="65" t="s">
        <v>178</v>
      </c>
      <c r="C12" s="66" t="s">
        <v>164</v>
      </c>
      <c r="D12" s="77" t="s">
        <v>173</v>
      </c>
      <c r="E12" s="68" t="s">
        <v>166</v>
      </c>
      <c r="F12" s="69" t="s">
        <v>174</v>
      </c>
      <c r="G12" s="112" t="s">
        <v>179</v>
      </c>
      <c r="H12" s="113"/>
      <c r="I12" s="113" t="s">
        <v>169</v>
      </c>
      <c r="J12" s="113"/>
      <c r="K12" s="115" t="s">
        <v>180</v>
      </c>
      <c r="L12" s="73" t="s">
        <v>118</v>
      </c>
    </row>
    <row r="13" spans="1:12" ht="30" customHeight="1">
      <c r="A13" s="61"/>
      <c r="B13" s="118">
        <v>3</v>
      </c>
      <c r="C13" s="119" t="s">
        <v>172</v>
      </c>
      <c r="D13" s="120" t="s">
        <v>174</v>
      </c>
      <c r="E13" s="121" t="s">
        <v>166</v>
      </c>
      <c r="F13" s="122" t="s">
        <v>181</v>
      </c>
      <c r="G13" s="123" t="s">
        <v>182</v>
      </c>
      <c r="H13" s="124"/>
      <c r="I13" s="125" t="s">
        <v>169</v>
      </c>
      <c r="J13" s="126"/>
      <c r="K13" s="112" t="s">
        <v>183</v>
      </c>
      <c r="L13" s="117" t="s">
        <v>114</v>
      </c>
    </row>
    <row r="14" spans="1:12" ht="30" customHeight="1">
      <c r="A14" s="61"/>
      <c r="B14" s="65" t="s">
        <v>184</v>
      </c>
      <c r="C14" s="66" t="s">
        <v>164</v>
      </c>
      <c r="D14" s="67" t="s">
        <v>174</v>
      </c>
      <c r="E14" s="68" t="s">
        <v>166</v>
      </c>
      <c r="F14" s="69" t="s">
        <v>181</v>
      </c>
      <c r="G14" s="112" t="s">
        <v>185</v>
      </c>
      <c r="H14" s="113"/>
      <c r="I14" s="113" t="s">
        <v>169</v>
      </c>
      <c r="J14" s="113"/>
      <c r="K14" s="112" t="s">
        <v>186</v>
      </c>
      <c r="L14" s="73" t="s">
        <v>134</v>
      </c>
    </row>
    <row r="15" spans="1:12" ht="30" customHeight="1">
      <c r="A15" s="61"/>
      <c r="B15" s="127">
        <v>4</v>
      </c>
      <c r="C15" s="128" t="s">
        <v>172</v>
      </c>
      <c r="D15" s="129" t="s">
        <v>181</v>
      </c>
      <c r="E15" s="130" t="s">
        <v>166</v>
      </c>
      <c r="F15" s="131" t="s">
        <v>187</v>
      </c>
      <c r="G15" s="115" t="s">
        <v>188</v>
      </c>
      <c r="H15" s="132"/>
      <c r="I15" s="132" t="s">
        <v>169</v>
      </c>
      <c r="J15" s="132"/>
      <c r="K15" s="79" t="s">
        <v>175</v>
      </c>
      <c r="L15" s="133" t="s">
        <v>125</v>
      </c>
    </row>
    <row r="16" spans="1:12" ht="30" customHeight="1">
      <c r="A16" s="61"/>
      <c r="B16" s="65" t="s">
        <v>189</v>
      </c>
      <c r="C16" s="66" t="s">
        <v>164</v>
      </c>
      <c r="D16" s="67" t="s">
        <v>181</v>
      </c>
      <c r="E16" s="68" t="s">
        <v>166</v>
      </c>
      <c r="F16" s="69" t="s">
        <v>187</v>
      </c>
      <c r="G16" s="112" t="s">
        <v>190</v>
      </c>
      <c r="H16" s="113"/>
      <c r="I16" s="113" t="s">
        <v>169</v>
      </c>
      <c r="J16" s="113"/>
      <c r="K16" s="112" t="s">
        <v>191</v>
      </c>
      <c r="L16" s="73" t="s">
        <v>118</v>
      </c>
    </row>
    <row r="17" spans="1:12" ht="30" customHeight="1">
      <c r="A17" s="61"/>
      <c r="B17" s="107">
        <v>5</v>
      </c>
      <c r="C17" s="108" t="s">
        <v>172</v>
      </c>
      <c r="D17" s="116" t="s">
        <v>187</v>
      </c>
      <c r="E17" s="110" t="s">
        <v>166</v>
      </c>
      <c r="F17" s="111" t="s">
        <v>192</v>
      </c>
      <c r="G17" s="112" t="s">
        <v>193</v>
      </c>
      <c r="H17" s="113"/>
      <c r="I17" s="113" t="s">
        <v>169</v>
      </c>
      <c r="J17" s="113"/>
      <c r="K17" s="112" t="s">
        <v>182</v>
      </c>
      <c r="L17" s="117" t="s">
        <v>114</v>
      </c>
    </row>
    <row r="18" spans="1:12" ht="30" customHeight="1">
      <c r="A18" s="61"/>
      <c r="B18" s="65" t="s">
        <v>194</v>
      </c>
      <c r="C18" s="66" t="s">
        <v>164</v>
      </c>
      <c r="D18" s="77" t="s">
        <v>187</v>
      </c>
      <c r="E18" s="68" t="s">
        <v>166</v>
      </c>
      <c r="F18" s="69" t="s">
        <v>192</v>
      </c>
      <c r="G18" s="112" t="s">
        <v>195</v>
      </c>
      <c r="H18" s="113"/>
      <c r="I18" s="113" t="s">
        <v>169</v>
      </c>
      <c r="J18" s="113"/>
      <c r="K18" s="115" t="s">
        <v>170</v>
      </c>
      <c r="L18" s="78" t="s">
        <v>129</v>
      </c>
    </row>
    <row r="19" spans="1:12" ht="30" customHeight="1">
      <c r="A19" s="61"/>
      <c r="B19" s="107">
        <v>6</v>
      </c>
      <c r="C19" s="108" t="s">
        <v>172</v>
      </c>
      <c r="D19" s="116" t="s">
        <v>192</v>
      </c>
      <c r="E19" s="110" t="s">
        <v>166</v>
      </c>
      <c r="F19" s="111" t="s">
        <v>196</v>
      </c>
      <c r="G19" s="115" t="s">
        <v>188</v>
      </c>
      <c r="H19" s="113"/>
      <c r="I19" s="113" t="s">
        <v>169</v>
      </c>
      <c r="J19" s="113"/>
      <c r="K19" s="112" t="s">
        <v>197</v>
      </c>
      <c r="L19" s="117" t="s">
        <v>114</v>
      </c>
    </row>
    <row r="20" spans="1:12" ht="30" customHeight="1">
      <c r="A20" s="61"/>
      <c r="B20" s="65" t="s">
        <v>198</v>
      </c>
      <c r="C20" s="66" t="s">
        <v>164</v>
      </c>
      <c r="D20" s="77" t="s">
        <v>192</v>
      </c>
      <c r="E20" s="68" t="s">
        <v>166</v>
      </c>
      <c r="F20" s="69" t="s">
        <v>196</v>
      </c>
      <c r="G20" s="112" t="s">
        <v>199</v>
      </c>
      <c r="H20" s="113"/>
      <c r="I20" s="113" t="s">
        <v>169</v>
      </c>
      <c r="J20" s="113"/>
      <c r="K20" s="79" t="s">
        <v>168</v>
      </c>
      <c r="L20" s="73" t="s">
        <v>177</v>
      </c>
    </row>
    <row r="21" spans="1:12" ht="30" customHeight="1">
      <c r="A21" s="61"/>
      <c r="B21" s="107">
        <v>7</v>
      </c>
      <c r="C21" s="108" t="s">
        <v>172</v>
      </c>
      <c r="D21" s="116" t="s">
        <v>196</v>
      </c>
      <c r="E21" s="110" t="s">
        <v>166</v>
      </c>
      <c r="F21" s="111" t="s">
        <v>200</v>
      </c>
      <c r="G21" s="79" t="s">
        <v>201</v>
      </c>
      <c r="H21" s="113"/>
      <c r="I21" s="113" t="s">
        <v>169</v>
      </c>
      <c r="J21" s="113"/>
      <c r="K21" s="112" t="s">
        <v>183</v>
      </c>
      <c r="L21" s="117" t="s">
        <v>118</v>
      </c>
    </row>
    <row r="22" spans="1:12" ht="30" customHeight="1">
      <c r="A22" s="61"/>
      <c r="B22" s="65" t="s">
        <v>202</v>
      </c>
      <c r="C22" s="66" t="s">
        <v>203</v>
      </c>
      <c r="D22" s="77" t="s">
        <v>196</v>
      </c>
      <c r="E22" s="68" t="s">
        <v>166</v>
      </c>
      <c r="F22" s="69" t="s">
        <v>200</v>
      </c>
      <c r="G22" s="112" t="s">
        <v>179</v>
      </c>
      <c r="H22" s="113"/>
      <c r="I22" s="113" t="s">
        <v>169</v>
      </c>
      <c r="J22" s="113"/>
      <c r="K22" s="112" t="s">
        <v>185</v>
      </c>
      <c r="L22" s="73" t="s">
        <v>134</v>
      </c>
    </row>
    <row r="23" spans="1:12" ht="30" customHeight="1">
      <c r="A23" s="61"/>
      <c r="B23" s="107">
        <v>8</v>
      </c>
      <c r="C23" s="108" t="s">
        <v>172</v>
      </c>
      <c r="D23" s="116" t="s">
        <v>200</v>
      </c>
      <c r="E23" s="110" t="s">
        <v>166</v>
      </c>
      <c r="F23" s="111" t="s">
        <v>204</v>
      </c>
      <c r="G23" s="115" t="s">
        <v>186</v>
      </c>
      <c r="H23" s="113"/>
      <c r="I23" s="113" t="s">
        <v>169</v>
      </c>
      <c r="J23" s="113"/>
      <c r="K23" s="112" t="s">
        <v>191</v>
      </c>
      <c r="L23" s="117" t="s">
        <v>177</v>
      </c>
    </row>
    <row r="24" spans="1:12" ht="30" customHeight="1">
      <c r="A24" s="61"/>
      <c r="B24" s="65" t="s">
        <v>205</v>
      </c>
      <c r="C24" s="66" t="s">
        <v>203</v>
      </c>
      <c r="D24" s="77" t="s">
        <v>200</v>
      </c>
      <c r="E24" s="68" t="s">
        <v>166</v>
      </c>
      <c r="F24" s="69" t="s">
        <v>204</v>
      </c>
      <c r="G24" s="115" t="s">
        <v>180</v>
      </c>
      <c r="H24" s="113"/>
      <c r="I24" s="113" t="s">
        <v>169</v>
      </c>
      <c r="J24" s="113"/>
      <c r="K24" s="112" t="s">
        <v>195</v>
      </c>
      <c r="L24" s="78" t="s">
        <v>125</v>
      </c>
    </row>
    <row r="25" spans="1:12" ht="30" customHeight="1">
      <c r="A25" s="61"/>
      <c r="B25" s="107">
        <v>9</v>
      </c>
      <c r="C25" s="108" t="s">
        <v>172</v>
      </c>
      <c r="D25" s="116" t="s">
        <v>204</v>
      </c>
      <c r="E25" s="110" t="s">
        <v>166</v>
      </c>
      <c r="F25" s="111" t="s">
        <v>206</v>
      </c>
      <c r="G25" s="112" t="s">
        <v>207</v>
      </c>
      <c r="H25" s="113"/>
      <c r="I25" s="113" t="s">
        <v>169</v>
      </c>
      <c r="J25" s="113"/>
      <c r="K25" s="112" t="s">
        <v>193</v>
      </c>
      <c r="L25" s="114" t="s">
        <v>141</v>
      </c>
    </row>
    <row r="26" spans="1:12" ht="30" customHeight="1">
      <c r="A26" s="61"/>
      <c r="B26" s="65" t="s">
        <v>208</v>
      </c>
      <c r="C26" s="66" t="s">
        <v>203</v>
      </c>
      <c r="D26" s="77" t="s">
        <v>204</v>
      </c>
      <c r="E26" s="68" t="s">
        <v>166</v>
      </c>
      <c r="F26" s="69" t="s">
        <v>206</v>
      </c>
      <c r="G26" s="115" t="s">
        <v>190</v>
      </c>
      <c r="H26" s="113"/>
      <c r="I26" s="113" t="s">
        <v>169</v>
      </c>
      <c r="J26" s="113"/>
      <c r="K26" s="112" t="s">
        <v>199</v>
      </c>
      <c r="L26" s="73" t="s">
        <v>118</v>
      </c>
    </row>
    <row r="27" spans="1:12" ht="30" customHeight="1">
      <c r="A27" s="61"/>
      <c r="B27" s="65"/>
      <c r="C27" s="66"/>
      <c r="D27" s="77"/>
      <c r="E27" s="80"/>
      <c r="F27" s="69"/>
      <c r="G27" s="32"/>
      <c r="H27" s="76"/>
      <c r="I27" s="76"/>
      <c r="J27" s="76"/>
      <c r="K27" s="79"/>
      <c r="L27" s="73"/>
    </row>
    <row r="28" spans="1:12" ht="30" customHeight="1">
      <c r="A28" s="61"/>
      <c r="B28" s="81"/>
      <c r="C28" s="82"/>
      <c r="D28" s="82"/>
      <c r="E28" s="82"/>
      <c r="F28" s="82"/>
      <c r="G28" s="83"/>
      <c r="H28" s="84"/>
      <c r="I28" s="84"/>
      <c r="J28" s="84"/>
      <c r="K28" s="85"/>
      <c r="L28" s="86"/>
    </row>
    <row r="29" spans="1:12" ht="30" customHeight="1">
      <c r="A29" s="61"/>
      <c r="B29" s="207" t="s">
        <v>209</v>
      </c>
      <c r="C29" s="207"/>
      <c r="D29" s="207"/>
      <c r="E29" s="207"/>
      <c r="F29" s="207"/>
      <c r="G29" s="207"/>
      <c r="H29" s="207"/>
      <c r="I29" s="207"/>
      <c r="J29" s="207"/>
      <c r="K29" s="207"/>
      <c r="L29" s="207"/>
    </row>
    <row r="30" spans="1:12" ht="30" customHeight="1">
      <c r="A30" s="61"/>
      <c r="B30" s="207" t="s">
        <v>67</v>
      </c>
      <c r="C30" s="207"/>
      <c r="D30" s="207"/>
      <c r="E30" s="207"/>
      <c r="F30" s="207"/>
      <c r="G30" s="207"/>
      <c r="H30" s="207"/>
      <c r="I30" s="207"/>
      <c r="J30" s="207"/>
      <c r="K30" s="207"/>
      <c r="L30" s="207"/>
    </row>
    <row r="31" spans="1:12" ht="30" customHeight="1">
      <c r="A31" s="61"/>
      <c r="B31" s="207" t="s">
        <v>210</v>
      </c>
      <c r="C31" s="207"/>
      <c r="D31" s="207"/>
      <c r="E31" s="207"/>
      <c r="F31" s="207"/>
      <c r="G31" s="207"/>
      <c r="H31" s="207"/>
      <c r="I31" s="207"/>
      <c r="J31" s="207"/>
      <c r="K31" s="207"/>
      <c r="L31" s="207"/>
    </row>
    <row r="32" spans="1:12" ht="30" customHeight="1">
      <c r="A32" s="61"/>
      <c r="B32" s="207" t="s">
        <v>211</v>
      </c>
      <c r="C32" s="207"/>
      <c r="D32" s="207"/>
      <c r="E32" s="207"/>
      <c r="F32" s="207"/>
      <c r="G32" s="207"/>
      <c r="H32" s="207"/>
      <c r="I32" s="207"/>
      <c r="J32" s="207"/>
      <c r="K32" s="207"/>
      <c r="L32" s="207"/>
    </row>
    <row r="33" spans="1:12" ht="30" customHeight="1">
      <c r="A33" s="61"/>
      <c r="B33" s="207" t="s">
        <v>212</v>
      </c>
      <c r="C33" s="207"/>
      <c r="D33" s="207"/>
      <c r="E33" s="207"/>
      <c r="F33" s="207"/>
      <c r="G33" s="207"/>
      <c r="H33" s="207"/>
      <c r="I33" s="207"/>
      <c r="J33" s="207"/>
      <c r="K33" s="207"/>
      <c r="L33" s="207"/>
    </row>
    <row r="34" spans="1:12" ht="13.5">
      <c r="A34" s="61"/>
      <c r="B34" s="61"/>
      <c r="C34" s="61"/>
      <c r="D34" s="61"/>
      <c r="E34" s="61"/>
      <c r="F34" s="61"/>
      <c r="G34" s="61"/>
      <c r="H34" s="61"/>
      <c r="I34" s="61"/>
      <c r="J34" s="61"/>
      <c r="K34" s="61"/>
      <c r="L34" s="61"/>
    </row>
    <row r="35" spans="1:12" ht="13.5">
      <c r="A35" s="61"/>
      <c r="B35" s="61"/>
      <c r="C35" s="61"/>
      <c r="D35" s="61"/>
      <c r="E35" s="61"/>
      <c r="F35" s="61"/>
      <c r="G35" s="61"/>
      <c r="H35" s="61"/>
      <c r="I35" s="61"/>
      <c r="J35" s="61"/>
      <c r="K35" s="61"/>
      <c r="L35" s="61"/>
    </row>
  </sheetData>
  <sheetProtection/>
  <mergeCells count="16">
    <mergeCell ref="H4:J5"/>
    <mergeCell ref="L4:L5"/>
    <mergeCell ref="B29:L29"/>
    <mergeCell ref="B4:B5"/>
    <mergeCell ref="C4:C5"/>
    <mergeCell ref="B30:L30"/>
    <mergeCell ref="B33:L33"/>
    <mergeCell ref="B1:L1"/>
    <mergeCell ref="K2:L2"/>
    <mergeCell ref="B3:J3"/>
    <mergeCell ref="K3:L3"/>
    <mergeCell ref="B31:L31"/>
    <mergeCell ref="B8:L8"/>
    <mergeCell ref="G10:K10"/>
    <mergeCell ref="B32:L32"/>
    <mergeCell ref="D4:F5"/>
  </mergeCells>
  <printOptions/>
  <pageMargins left="0.3937007874015748" right="0.1968503937007874" top="0.3937007874015748" bottom="0.1968503937007874" header="0.5118110236220472" footer="0.5118110236220472"/>
  <pageSetup orientation="portrait" paperSize="9" scale="85" r:id="rId1"/>
</worksheet>
</file>

<file path=xl/worksheets/sheet4.xml><?xml version="1.0" encoding="utf-8"?>
<worksheet xmlns="http://schemas.openxmlformats.org/spreadsheetml/2006/main" xmlns:r="http://schemas.openxmlformats.org/officeDocument/2006/relationships">
  <dimension ref="A1:J58"/>
  <sheetViews>
    <sheetView view="pageBreakPreview" zoomScale="60" zoomScalePageLayoutView="0" workbookViewId="0" topLeftCell="A10">
      <selection activeCell="E49" sqref="E49"/>
    </sheetView>
  </sheetViews>
  <sheetFormatPr defaultColWidth="9.00390625" defaultRowHeight="13.5"/>
  <cols>
    <col min="1" max="2" width="5.75390625" style="0" customWidth="1"/>
    <col min="3" max="3" width="17.375" style="0" customWidth="1"/>
    <col min="4" max="4" width="21.125" style="0" customWidth="1"/>
    <col min="5" max="5" width="6.00390625" style="0" customWidth="1"/>
    <col min="6" max="6" width="2.625" style="0" customWidth="1"/>
    <col min="7" max="7" width="6.00390625" style="0" customWidth="1"/>
    <col min="8" max="8" width="21.125" style="0" customWidth="1"/>
    <col min="9" max="9" width="6.50390625" style="0" customWidth="1"/>
  </cols>
  <sheetData>
    <row r="1" spans="1:9" ht="26.25" customHeight="1">
      <c r="A1" s="248" t="s">
        <v>102</v>
      </c>
      <c r="B1" s="248"/>
      <c r="C1" s="248"/>
      <c r="D1" s="248"/>
      <c r="E1" s="248"/>
      <c r="F1" s="248"/>
      <c r="G1" s="248"/>
      <c r="H1" s="248"/>
      <c r="I1" s="248"/>
    </row>
    <row r="2" spans="1:9" ht="26.25" customHeight="1">
      <c r="A2" s="267" t="s">
        <v>17</v>
      </c>
      <c r="B2" s="268"/>
      <c r="C2" s="268"/>
      <c r="D2" s="267"/>
      <c r="H2" s="244" t="s">
        <v>27</v>
      </c>
      <c r="I2" s="244"/>
    </row>
    <row r="3" spans="1:9" ht="18" customHeight="1">
      <c r="A3" s="265" t="s">
        <v>22</v>
      </c>
      <c r="B3" s="249" t="s">
        <v>0</v>
      </c>
      <c r="C3" s="250"/>
      <c r="D3" s="134" t="s">
        <v>107</v>
      </c>
      <c r="E3" s="253" t="s">
        <v>1</v>
      </c>
      <c r="F3" s="254"/>
      <c r="G3" s="255"/>
      <c r="H3" s="134" t="s">
        <v>107</v>
      </c>
      <c r="I3" s="246" t="s">
        <v>108</v>
      </c>
    </row>
    <row r="4" spans="1:9" ht="18" customHeight="1">
      <c r="A4" s="266"/>
      <c r="B4" s="251"/>
      <c r="C4" s="252"/>
      <c r="D4" s="135"/>
      <c r="E4" s="256"/>
      <c r="F4" s="257"/>
      <c r="G4" s="258"/>
      <c r="H4" s="135" t="s">
        <v>55</v>
      </c>
      <c r="I4" s="247"/>
    </row>
    <row r="5" spans="1:9" ht="30" customHeight="1">
      <c r="A5" s="34">
        <v>1</v>
      </c>
      <c r="B5" s="242" t="s">
        <v>213</v>
      </c>
      <c r="C5" s="243"/>
      <c r="D5" s="136" t="s">
        <v>214</v>
      </c>
      <c r="E5" s="88"/>
      <c r="F5" s="34" t="s">
        <v>169</v>
      </c>
      <c r="G5" s="88"/>
      <c r="H5" s="136" t="s">
        <v>215</v>
      </c>
      <c r="I5" s="137" t="s">
        <v>216</v>
      </c>
    </row>
    <row r="6" spans="1:9" ht="30" customHeight="1">
      <c r="A6" s="138">
        <v>2</v>
      </c>
      <c r="B6" s="242" t="s">
        <v>217</v>
      </c>
      <c r="C6" s="243"/>
      <c r="D6" s="136" t="s">
        <v>218</v>
      </c>
      <c r="E6" s="88"/>
      <c r="F6" s="34" t="s">
        <v>219</v>
      </c>
      <c r="G6" s="88"/>
      <c r="H6" s="139" t="s">
        <v>220</v>
      </c>
      <c r="I6" s="137" t="s">
        <v>221</v>
      </c>
    </row>
    <row r="7" spans="1:9" ht="30" customHeight="1">
      <c r="A7" s="34">
        <v>3</v>
      </c>
      <c r="B7" s="242" t="s">
        <v>222</v>
      </c>
      <c r="C7" s="243"/>
      <c r="D7" s="139" t="s">
        <v>223</v>
      </c>
      <c r="E7" s="88"/>
      <c r="F7" s="34" t="s">
        <v>169</v>
      </c>
      <c r="G7" s="88"/>
      <c r="H7" s="136" t="s">
        <v>224</v>
      </c>
      <c r="I7" s="140" t="s">
        <v>225</v>
      </c>
    </row>
    <row r="8" spans="1:9" ht="30" customHeight="1">
      <c r="A8" s="141">
        <v>4</v>
      </c>
      <c r="B8" s="242" t="s">
        <v>226</v>
      </c>
      <c r="C8" s="243"/>
      <c r="D8" s="136" t="s">
        <v>227</v>
      </c>
      <c r="E8" s="88"/>
      <c r="F8" s="34" t="s">
        <v>219</v>
      </c>
      <c r="G8" s="88"/>
      <c r="H8" s="136" t="s">
        <v>228</v>
      </c>
      <c r="I8" s="137" t="s">
        <v>229</v>
      </c>
    </row>
    <row r="9" spans="1:9" ht="30" customHeight="1">
      <c r="A9" s="34">
        <v>5</v>
      </c>
      <c r="B9" s="242" t="s">
        <v>230</v>
      </c>
      <c r="C9" s="243"/>
      <c r="D9" s="136" t="s">
        <v>231</v>
      </c>
      <c r="E9" s="88"/>
      <c r="F9" s="34" t="s">
        <v>169</v>
      </c>
      <c r="G9" s="88"/>
      <c r="H9" s="136" t="s">
        <v>232</v>
      </c>
      <c r="I9" s="137" t="s">
        <v>233</v>
      </c>
    </row>
    <row r="10" spans="1:9" ht="30" customHeight="1">
      <c r="A10" s="34">
        <v>6</v>
      </c>
      <c r="B10" s="269" t="s">
        <v>234</v>
      </c>
      <c r="C10" s="270"/>
      <c r="D10" s="136" t="s">
        <v>235</v>
      </c>
      <c r="E10" s="88"/>
      <c r="F10" s="34" t="s">
        <v>169</v>
      </c>
      <c r="G10" s="88"/>
      <c r="H10" s="136" t="s">
        <v>236</v>
      </c>
      <c r="I10" s="137" t="s">
        <v>216</v>
      </c>
    </row>
    <row r="11" spans="1:9" ht="30" customHeight="1">
      <c r="A11" s="34">
        <v>7</v>
      </c>
      <c r="B11" s="242" t="s">
        <v>237</v>
      </c>
      <c r="C11" s="243"/>
      <c r="D11" s="139" t="s">
        <v>238</v>
      </c>
      <c r="E11" s="88"/>
      <c r="F11" s="34" t="s">
        <v>169</v>
      </c>
      <c r="G11" s="88"/>
      <c r="H11" s="136" t="s">
        <v>239</v>
      </c>
      <c r="I11" s="137" t="s">
        <v>221</v>
      </c>
    </row>
    <row r="12" spans="1:9" ht="30" customHeight="1">
      <c r="A12" s="34">
        <v>8</v>
      </c>
      <c r="B12" s="242" t="s">
        <v>240</v>
      </c>
      <c r="C12" s="243"/>
      <c r="D12" s="139" t="s">
        <v>241</v>
      </c>
      <c r="E12" s="88"/>
      <c r="F12" s="34" t="s">
        <v>169</v>
      </c>
      <c r="G12" s="88"/>
      <c r="H12" s="136" t="s">
        <v>242</v>
      </c>
      <c r="I12" s="137" t="s">
        <v>233</v>
      </c>
    </row>
    <row r="13" spans="1:9" ht="30" customHeight="1">
      <c r="A13" s="34">
        <v>9</v>
      </c>
      <c r="B13" s="242" t="s">
        <v>243</v>
      </c>
      <c r="C13" s="243"/>
      <c r="D13" s="136" t="s">
        <v>224</v>
      </c>
      <c r="E13" s="88"/>
      <c r="F13" s="34" t="s">
        <v>169</v>
      </c>
      <c r="G13" s="88"/>
      <c r="H13" s="136" t="s">
        <v>214</v>
      </c>
      <c r="I13" s="137" t="s">
        <v>216</v>
      </c>
    </row>
    <row r="14" spans="1:9" ht="30" customHeight="1">
      <c r="A14" s="34">
        <v>10</v>
      </c>
      <c r="B14" s="242" t="s">
        <v>244</v>
      </c>
      <c r="C14" s="243"/>
      <c r="D14" s="136" t="s">
        <v>228</v>
      </c>
      <c r="E14" s="88"/>
      <c r="F14" s="34" t="s">
        <v>169</v>
      </c>
      <c r="G14" s="88"/>
      <c r="H14" s="136" t="s">
        <v>218</v>
      </c>
      <c r="I14" s="137" t="s">
        <v>245</v>
      </c>
    </row>
    <row r="15" spans="1:9" ht="30" customHeight="1">
      <c r="A15" s="34">
        <v>11</v>
      </c>
      <c r="B15" s="242" t="s">
        <v>246</v>
      </c>
      <c r="C15" s="243"/>
      <c r="D15" s="136" t="s">
        <v>215</v>
      </c>
      <c r="E15" s="88"/>
      <c r="F15" s="34" t="s">
        <v>169</v>
      </c>
      <c r="G15" s="88"/>
      <c r="H15" s="139" t="s">
        <v>223</v>
      </c>
      <c r="I15" s="137" t="s">
        <v>229</v>
      </c>
    </row>
    <row r="16" spans="1:9" ht="30" customHeight="1">
      <c r="A16" s="34">
        <v>12</v>
      </c>
      <c r="B16" s="242" t="s">
        <v>247</v>
      </c>
      <c r="C16" s="243"/>
      <c r="D16" s="139" t="s">
        <v>220</v>
      </c>
      <c r="E16" s="88"/>
      <c r="F16" s="34" t="s">
        <v>169</v>
      </c>
      <c r="G16" s="88"/>
      <c r="H16" s="136" t="s">
        <v>227</v>
      </c>
      <c r="I16" s="137" t="s">
        <v>221</v>
      </c>
    </row>
    <row r="17" spans="1:9" ht="30" customHeight="1">
      <c r="A17" s="34">
        <v>13</v>
      </c>
      <c r="B17" s="242" t="s">
        <v>248</v>
      </c>
      <c r="C17" s="243"/>
      <c r="D17" s="136" t="s">
        <v>239</v>
      </c>
      <c r="E17" s="88"/>
      <c r="F17" s="34" t="s">
        <v>169</v>
      </c>
      <c r="G17" s="88"/>
      <c r="H17" s="136" t="s">
        <v>231</v>
      </c>
      <c r="I17" s="137" t="s">
        <v>245</v>
      </c>
    </row>
    <row r="18" spans="1:9" ht="30" customHeight="1">
      <c r="A18" s="142">
        <v>14</v>
      </c>
      <c r="B18" s="242" t="s">
        <v>249</v>
      </c>
      <c r="C18" s="243"/>
      <c r="D18" s="136" t="s">
        <v>242</v>
      </c>
      <c r="E18" s="88"/>
      <c r="F18" s="34" t="s">
        <v>169</v>
      </c>
      <c r="G18" s="88"/>
      <c r="H18" s="136" t="s">
        <v>235</v>
      </c>
      <c r="I18" s="137" t="s">
        <v>216</v>
      </c>
    </row>
    <row r="19" spans="1:9" ht="30" customHeight="1">
      <c r="A19" s="34">
        <v>15</v>
      </c>
      <c r="B19" s="242" t="s">
        <v>250</v>
      </c>
      <c r="C19" s="243"/>
      <c r="D19" s="136" t="s">
        <v>232</v>
      </c>
      <c r="E19" s="88"/>
      <c r="F19" s="34" t="s">
        <v>169</v>
      </c>
      <c r="G19" s="88"/>
      <c r="H19" s="139" t="s">
        <v>238</v>
      </c>
      <c r="I19" s="137" t="s">
        <v>221</v>
      </c>
    </row>
    <row r="20" spans="1:9" ht="30" customHeight="1">
      <c r="A20" s="34">
        <v>16</v>
      </c>
      <c r="B20" s="242" t="s">
        <v>251</v>
      </c>
      <c r="C20" s="243"/>
      <c r="D20" s="136" t="s">
        <v>236</v>
      </c>
      <c r="E20" s="143"/>
      <c r="F20" s="34" t="s">
        <v>169</v>
      </c>
      <c r="G20" s="143"/>
      <c r="H20" s="139" t="s">
        <v>241</v>
      </c>
      <c r="I20" s="140" t="s">
        <v>225</v>
      </c>
    </row>
    <row r="21" spans="1:9" ht="30" customHeight="1">
      <c r="A21" s="34">
        <v>17</v>
      </c>
      <c r="B21" s="242" t="s">
        <v>252</v>
      </c>
      <c r="C21" s="243"/>
      <c r="D21" s="262" t="s">
        <v>96</v>
      </c>
      <c r="E21" s="263"/>
      <c r="F21" s="263"/>
      <c r="G21" s="263"/>
      <c r="H21" s="264"/>
      <c r="I21" s="35" t="s">
        <v>97</v>
      </c>
    </row>
    <row r="22" spans="1:9" ht="30" customHeight="1">
      <c r="A22" s="35"/>
      <c r="B22" s="271"/>
      <c r="C22" s="272"/>
      <c r="D22" s="39"/>
      <c r="E22" s="90"/>
      <c r="F22" s="90"/>
      <c r="G22" s="90"/>
      <c r="H22" s="39"/>
      <c r="I22" s="35"/>
    </row>
    <row r="23" spans="1:9" ht="30" customHeight="1">
      <c r="A23" s="34"/>
      <c r="B23" s="242"/>
      <c r="C23" s="243"/>
      <c r="D23" s="40"/>
      <c r="E23" s="38"/>
      <c r="F23" s="38"/>
      <c r="G23" s="38"/>
      <c r="H23" s="36"/>
      <c r="I23" s="41"/>
    </row>
    <row r="24" spans="1:9" ht="30" customHeight="1">
      <c r="A24" s="30"/>
      <c r="B24" s="259"/>
      <c r="C24" s="260"/>
      <c r="D24" s="42"/>
      <c r="E24" s="38"/>
      <c r="F24" s="38"/>
      <c r="G24" s="38"/>
      <c r="H24" s="43"/>
      <c r="I24" s="44"/>
    </row>
    <row r="25" spans="1:9" ht="30" customHeight="1">
      <c r="A25" s="30"/>
      <c r="B25" s="259"/>
      <c r="C25" s="260"/>
      <c r="D25" s="42"/>
      <c r="E25" s="38"/>
      <c r="F25" s="38"/>
      <c r="G25" s="38"/>
      <c r="H25" s="43"/>
      <c r="I25" s="44"/>
    </row>
    <row r="26" spans="1:9" ht="30" customHeight="1">
      <c r="A26" s="30"/>
      <c r="B26" s="259"/>
      <c r="C26" s="260"/>
      <c r="D26" s="42"/>
      <c r="E26" s="38"/>
      <c r="F26" s="38"/>
      <c r="G26" s="38"/>
      <c r="H26" s="43"/>
      <c r="I26" s="44"/>
    </row>
    <row r="27" spans="1:9" ht="30" customHeight="1">
      <c r="A27" s="30"/>
      <c r="B27" s="259"/>
      <c r="C27" s="260"/>
      <c r="D27" s="42"/>
      <c r="E27" s="38"/>
      <c r="F27" s="38"/>
      <c r="G27" s="38"/>
      <c r="H27" s="43"/>
      <c r="I27" s="44"/>
    </row>
    <row r="28" spans="1:9" ht="30" customHeight="1">
      <c r="A28" s="30"/>
      <c r="B28" s="259"/>
      <c r="C28" s="260"/>
      <c r="D28" s="42"/>
      <c r="E28" s="38"/>
      <c r="F28" s="38"/>
      <c r="G28" s="38"/>
      <c r="H28" s="43"/>
      <c r="I28" s="44"/>
    </row>
    <row r="29" spans="2:8" ht="26.25" customHeight="1">
      <c r="B29" s="261" t="s">
        <v>26</v>
      </c>
      <c r="C29" s="261"/>
      <c r="D29" s="261"/>
      <c r="E29" s="261"/>
      <c r="F29" s="261"/>
      <c r="G29" s="261"/>
      <c r="H29" s="25"/>
    </row>
    <row r="30" spans="2:10" ht="14.25">
      <c r="B30" s="245"/>
      <c r="C30" s="245"/>
      <c r="D30" s="245"/>
      <c r="E30" s="245"/>
      <c r="F30" s="245"/>
      <c r="G30" s="245"/>
      <c r="H30" s="245"/>
      <c r="I30" s="24"/>
      <c r="J30" s="24"/>
    </row>
    <row r="31" spans="2:9" ht="14.25">
      <c r="B31" s="245"/>
      <c r="C31" s="245"/>
      <c r="D31" s="245"/>
      <c r="E31" s="245"/>
      <c r="F31" s="245"/>
      <c r="G31" s="245"/>
      <c r="H31" s="245"/>
      <c r="I31" s="24"/>
    </row>
    <row r="32" spans="1:9" ht="26.25" customHeight="1">
      <c r="A32" s="248" t="s">
        <v>102</v>
      </c>
      <c r="B32" s="248"/>
      <c r="C32" s="248"/>
      <c r="D32" s="248"/>
      <c r="E32" s="248"/>
      <c r="F32" s="248"/>
      <c r="G32" s="248"/>
      <c r="H32" s="248"/>
      <c r="I32" s="248"/>
    </row>
    <row r="33" spans="1:9" ht="26.25" customHeight="1">
      <c r="A33" s="267" t="s">
        <v>16</v>
      </c>
      <c r="B33" s="267"/>
      <c r="C33" s="267"/>
      <c r="D33" s="267"/>
      <c r="H33" s="244" t="s">
        <v>27</v>
      </c>
      <c r="I33" s="244"/>
    </row>
    <row r="34" spans="1:9" ht="18" customHeight="1">
      <c r="A34" s="265" t="s">
        <v>22</v>
      </c>
      <c r="B34" s="249" t="s">
        <v>0</v>
      </c>
      <c r="C34" s="250"/>
      <c r="D34" s="134" t="s">
        <v>107</v>
      </c>
      <c r="E34" s="253" t="s">
        <v>1</v>
      </c>
      <c r="F34" s="254"/>
      <c r="G34" s="255"/>
      <c r="H34" s="134" t="s">
        <v>107</v>
      </c>
      <c r="I34" s="246" t="s">
        <v>108</v>
      </c>
    </row>
    <row r="35" spans="1:9" ht="18" customHeight="1">
      <c r="A35" s="266"/>
      <c r="B35" s="251"/>
      <c r="C35" s="252"/>
      <c r="D35" s="144" t="s">
        <v>68</v>
      </c>
      <c r="E35" s="256"/>
      <c r="F35" s="257"/>
      <c r="G35" s="258"/>
      <c r="H35" s="144" t="s">
        <v>55</v>
      </c>
      <c r="I35" s="247"/>
    </row>
    <row r="36" spans="1:9" ht="33" customHeight="1">
      <c r="A36" s="91">
        <v>1</v>
      </c>
      <c r="B36" s="242" t="s">
        <v>253</v>
      </c>
      <c r="C36" s="243"/>
      <c r="D36" s="37" t="s">
        <v>254</v>
      </c>
      <c r="E36" s="145"/>
      <c r="F36" s="35" t="s">
        <v>112</v>
      </c>
      <c r="G36" s="146"/>
      <c r="H36" s="37" t="s">
        <v>255</v>
      </c>
      <c r="I36" s="137" t="s">
        <v>229</v>
      </c>
    </row>
    <row r="37" spans="1:9" ht="33" customHeight="1">
      <c r="A37" s="91">
        <v>2</v>
      </c>
      <c r="B37" s="242" t="s">
        <v>256</v>
      </c>
      <c r="C37" s="243"/>
      <c r="D37" s="39" t="s">
        <v>257</v>
      </c>
      <c r="E37" s="38"/>
      <c r="F37" s="35" t="s">
        <v>112</v>
      </c>
      <c r="G37" s="38"/>
      <c r="H37" s="37" t="s">
        <v>258</v>
      </c>
      <c r="I37" s="137" t="s">
        <v>229</v>
      </c>
    </row>
    <row r="38" spans="1:9" ht="33" customHeight="1">
      <c r="A38" s="91">
        <v>3</v>
      </c>
      <c r="B38" s="242" t="s">
        <v>259</v>
      </c>
      <c r="C38" s="243"/>
      <c r="D38" s="37" t="s">
        <v>260</v>
      </c>
      <c r="E38" s="38"/>
      <c r="F38" s="35" t="s">
        <v>112</v>
      </c>
      <c r="G38" s="38"/>
      <c r="H38" s="39" t="s">
        <v>261</v>
      </c>
      <c r="I38" s="137" t="s">
        <v>221</v>
      </c>
    </row>
    <row r="39" spans="1:9" ht="33" customHeight="1">
      <c r="A39" s="91">
        <v>4</v>
      </c>
      <c r="B39" s="242" t="s">
        <v>262</v>
      </c>
      <c r="C39" s="243"/>
      <c r="D39" s="37" t="s">
        <v>263</v>
      </c>
      <c r="E39" s="38"/>
      <c r="F39" s="35" t="s">
        <v>112</v>
      </c>
      <c r="G39" s="38"/>
      <c r="H39" s="39" t="s">
        <v>257</v>
      </c>
      <c r="I39" s="137" t="s">
        <v>221</v>
      </c>
    </row>
    <row r="40" spans="1:9" ht="33" customHeight="1">
      <c r="A40" s="91">
        <v>5</v>
      </c>
      <c r="B40" s="242" t="s">
        <v>264</v>
      </c>
      <c r="C40" s="243"/>
      <c r="D40" s="39" t="s">
        <v>261</v>
      </c>
      <c r="E40" s="38"/>
      <c r="F40" s="35" t="s">
        <v>112</v>
      </c>
      <c r="G40" s="38"/>
      <c r="H40" s="37" t="s">
        <v>265</v>
      </c>
      <c r="I40" s="137" t="s">
        <v>233</v>
      </c>
    </row>
    <row r="41" spans="1:9" ht="33" customHeight="1">
      <c r="A41" s="91">
        <v>6</v>
      </c>
      <c r="B41" s="242" t="s">
        <v>266</v>
      </c>
      <c r="C41" s="243"/>
      <c r="D41" s="147" t="s">
        <v>267</v>
      </c>
      <c r="E41" s="38"/>
      <c r="F41" s="35" t="s">
        <v>112</v>
      </c>
      <c r="G41" s="38"/>
      <c r="H41" s="37" t="s">
        <v>254</v>
      </c>
      <c r="I41" s="137" t="s">
        <v>216</v>
      </c>
    </row>
    <row r="42" spans="1:9" ht="33" customHeight="1">
      <c r="A42" s="91">
        <v>7</v>
      </c>
      <c r="B42" s="242" t="s">
        <v>268</v>
      </c>
      <c r="C42" s="243"/>
      <c r="D42" s="37" t="s">
        <v>269</v>
      </c>
      <c r="E42" s="38"/>
      <c r="F42" s="35" t="s">
        <v>112</v>
      </c>
      <c r="G42" s="38"/>
      <c r="H42" s="37" t="s">
        <v>270</v>
      </c>
      <c r="I42" s="137" t="s">
        <v>225</v>
      </c>
    </row>
    <row r="43" spans="1:9" ht="33" customHeight="1">
      <c r="A43" s="91">
        <v>8</v>
      </c>
      <c r="B43" s="242" t="s">
        <v>271</v>
      </c>
      <c r="C43" s="243"/>
      <c r="D43" s="37" t="s">
        <v>272</v>
      </c>
      <c r="E43" s="148"/>
      <c r="F43" s="149" t="s">
        <v>112</v>
      </c>
      <c r="G43" s="148"/>
      <c r="H43" s="37" t="s">
        <v>263</v>
      </c>
      <c r="I43" s="137" t="s">
        <v>216</v>
      </c>
    </row>
    <row r="44" spans="1:9" ht="33" customHeight="1">
      <c r="A44" s="91">
        <v>9</v>
      </c>
      <c r="B44" s="242" t="s">
        <v>273</v>
      </c>
      <c r="C44" s="243"/>
      <c r="D44" s="37" t="s">
        <v>255</v>
      </c>
      <c r="E44" s="150"/>
      <c r="F44" s="151" t="s">
        <v>112</v>
      </c>
      <c r="G44" s="150"/>
      <c r="H44" s="147" t="s">
        <v>267</v>
      </c>
      <c r="I44" s="137" t="s">
        <v>221</v>
      </c>
    </row>
    <row r="45" spans="1:9" ht="33" customHeight="1">
      <c r="A45" s="91">
        <v>10</v>
      </c>
      <c r="B45" s="242" t="s">
        <v>274</v>
      </c>
      <c r="C45" s="243"/>
      <c r="D45" s="37" t="s">
        <v>265</v>
      </c>
      <c r="E45" s="38"/>
      <c r="F45" s="35" t="s">
        <v>275</v>
      </c>
      <c r="G45" s="38"/>
      <c r="H45" s="37" t="s">
        <v>260</v>
      </c>
      <c r="I45" s="137" t="s">
        <v>216</v>
      </c>
    </row>
    <row r="46" spans="1:9" ht="33" customHeight="1">
      <c r="A46" s="91">
        <v>11</v>
      </c>
      <c r="B46" s="242" t="s">
        <v>276</v>
      </c>
      <c r="C46" s="243"/>
      <c r="D46" s="37" t="s">
        <v>270</v>
      </c>
      <c r="E46" s="38"/>
      <c r="F46" s="35" t="s">
        <v>275</v>
      </c>
      <c r="G46" s="38"/>
      <c r="H46" s="37" t="s">
        <v>269</v>
      </c>
      <c r="I46" s="137" t="s">
        <v>277</v>
      </c>
    </row>
    <row r="47" spans="1:9" ht="33" customHeight="1">
      <c r="A47" s="91"/>
      <c r="B47" s="242"/>
      <c r="C47" s="243"/>
      <c r="D47" s="87"/>
      <c r="E47" s="88"/>
      <c r="F47" s="34"/>
      <c r="G47" s="88"/>
      <c r="H47" s="87"/>
      <c r="I47" s="89"/>
    </row>
    <row r="48" spans="1:9" ht="33" customHeight="1">
      <c r="A48" s="30"/>
      <c r="B48" s="240"/>
      <c r="C48" s="241"/>
      <c r="D48" s="38"/>
      <c r="E48" s="38"/>
      <c r="F48" s="38"/>
      <c r="G48" s="38"/>
      <c r="H48" s="38"/>
      <c r="I48" s="38"/>
    </row>
    <row r="49" spans="1:9" ht="33" customHeight="1">
      <c r="A49" s="30"/>
      <c r="B49" s="240"/>
      <c r="C49" s="241"/>
      <c r="D49" s="38"/>
      <c r="E49" s="38"/>
      <c r="F49" s="38"/>
      <c r="G49" s="38"/>
      <c r="H49" s="38"/>
      <c r="I49" s="38"/>
    </row>
    <row r="50" spans="1:9" ht="33" customHeight="1">
      <c r="A50" s="30"/>
      <c r="B50" s="240"/>
      <c r="C50" s="241"/>
      <c r="D50" s="38"/>
      <c r="E50" s="38"/>
      <c r="F50" s="38"/>
      <c r="G50" s="38"/>
      <c r="H50" s="38"/>
      <c r="I50" s="38"/>
    </row>
    <row r="51" spans="1:9" ht="33" customHeight="1">
      <c r="A51" s="30"/>
      <c r="B51" s="240"/>
      <c r="C51" s="241"/>
      <c r="D51" s="38"/>
      <c r="E51" s="38"/>
      <c r="F51" s="38"/>
      <c r="G51" s="38"/>
      <c r="H51" s="38"/>
      <c r="I51" s="38"/>
    </row>
    <row r="52" spans="1:9" ht="33" customHeight="1">
      <c r="A52" s="30"/>
      <c r="B52" s="240"/>
      <c r="C52" s="241"/>
      <c r="D52" s="38"/>
      <c r="E52" s="38"/>
      <c r="F52" s="38"/>
      <c r="G52" s="38"/>
      <c r="H52" s="38"/>
      <c r="I52" s="38"/>
    </row>
    <row r="53" spans="1:9" ht="33" customHeight="1">
      <c r="A53" s="30"/>
      <c r="B53" s="240"/>
      <c r="C53" s="241"/>
      <c r="D53" s="38"/>
      <c r="E53" s="38"/>
      <c r="F53" s="38"/>
      <c r="G53" s="38"/>
      <c r="H53" s="38"/>
      <c r="I53" s="38"/>
    </row>
    <row r="54" spans="1:9" ht="33" customHeight="1">
      <c r="A54" s="30"/>
      <c r="B54" s="240"/>
      <c r="C54" s="241"/>
      <c r="D54" s="38"/>
      <c r="E54" s="38"/>
      <c r="F54" s="38"/>
      <c r="G54" s="38"/>
      <c r="H54" s="38"/>
      <c r="I54" s="38"/>
    </row>
    <row r="55" spans="1:9" ht="33" customHeight="1">
      <c r="A55" s="30"/>
      <c r="B55" s="240"/>
      <c r="C55" s="241"/>
      <c r="D55" s="38"/>
      <c r="E55" s="38"/>
      <c r="F55" s="38"/>
      <c r="G55" s="38"/>
      <c r="H55" s="38"/>
      <c r="I55" s="38"/>
    </row>
    <row r="56" spans="1:9" ht="33" customHeight="1">
      <c r="A56" s="30"/>
      <c r="B56" s="240"/>
      <c r="C56" s="241"/>
      <c r="D56" s="38"/>
      <c r="E56" s="38"/>
      <c r="F56" s="38"/>
      <c r="G56" s="38"/>
      <c r="H56" s="38"/>
      <c r="I56" s="38"/>
    </row>
    <row r="58" ht="14.25">
      <c r="B58" s="25" t="s">
        <v>26</v>
      </c>
    </row>
  </sheetData>
  <sheetProtection/>
  <mergeCells count="63">
    <mergeCell ref="B39:C39"/>
    <mergeCell ref="A33:D33"/>
    <mergeCell ref="B26:C26"/>
    <mergeCell ref="B21:C21"/>
    <mergeCell ref="B22:C22"/>
    <mergeCell ref="A34:A35"/>
    <mergeCell ref="B36:C36"/>
    <mergeCell ref="B28:C28"/>
    <mergeCell ref="B37:C37"/>
    <mergeCell ref="B38:C38"/>
    <mergeCell ref="A1:I1"/>
    <mergeCell ref="A2:D2"/>
    <mergeCell ref="H2:I2"/>
    <mergeCell ref="B20:C20"/>
    <mergeCell ref="B10:C10"/>
    <mergeCell ref="B8:C8"/>
    <mergeCell ref="B13:C13"/>
    <mergeCell ref="B14:C14"/>
    <mergeCell ref="B18:C18"/>
    <mergeCell ref="B9:C9"/>
    <mergeCell ref="I3:I4"/>
    <mergeCell ref="B17:C17"/>
    <mergeCell ref="B12:C12"/>
    <mergeCell ref="A3:A4"/>
    <mergeCell ref="B6:C6"/>
    <mergeCell ref="B11:C11"/>
    <mergeCell ref="B16:C16"/>
    <mergeCell ref="B3:C4"/>
    <mergeCell ref="B5:C5"/>
    <mergeCell ref="B31:H31"/>
    <mergeCell ref="B25:C25"/>
    <mergeCell ref="E3:G4"/>
    <mergeCell ref="B27:C27"/>
    <mergeCell ref="B29:G29"/>
    <mergeCell ref="B7:C7"/>
    <mergeCell ref="B15:C15"/>
    <mergeCell ref="B23:C23"/>
    <mergeCell ref="D21:H21"/>
    <mergeCell ref="H33:I33"/>
    <mergeCell ref="B30:H30"/>
    <mergeCell ref="B41:C41"/>
    <mergeCell ref="B19:C19"/>
    <mergeCell ref="I34:I35"/>
    <mergeCell ref="A32:I32"/>
    <mergeCell ref="B34:C35"/>
    <mergeCell ref="E34:G35"/>
    <mergeCell ref="B40:C40"/>
    <mergeCell ref="B24:C24"/>
    <mergeCell ref="B43:C43"/>
    <mergeCell ref="B42:C42"/>
    <mergeCell ref="B54:C54"/>
    <mergeCell ref="B50:C50"/>
    <mergeCell ref="B51:C51"/>
    <mergeCell ref="B44:C44"/>
    <mergeCell ref="B52:C52"/>
    <mergeCell ref="B53:C53"/>
    <mergeCell ref="B56:C56"/>
    <mergeCell ref="B45:C45"/>
    <mergeCell ref="B46:C46"/>
    <mergeCell ref="B47:C47"/>
    <mergeCell ref="B48:C48"/>
    <mergeCell ref="B49:C49"/>
    <mergeCell ref="B55:C55"/>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阿部久儀</dc:creator>
  <cp:keywords/>
  <dc:description/>
  <cp:lastModifiedBy>蛭川直樹</cp:lastModifiedBy>
  <cp:lastPrinted>2018-05-19T09:20:52Z</cp:lastPrinted>
  <dcterms:created xsi:type="dcterms:W3CDTF">2001-09-23T08:08:10Z</dcterms:created>
  <dcterms:modified xsi:type="dcterms:W3CDTF">2018-05-22T01:55:03Z</dcterms:modified>
  <cp:category/>
  <cp:version/>
  <cp:contentType/>
  <cp:contentStatus/>
</cp:coreProperties>
</file>